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50"/>
  </bookViews>
  <sheets>
    <sheet name="ILLER_SEKTOR" sheetId="1" r:id="rId1"/>
  </sheets>
  <definedNames>
    <definedName name="_xlnm._FilterDatabase" localSheetId="0" hidden="1">ILLER_SEKTOR!$A$3:$L$30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  <c r="L4" i="1"/>
  <c r="I4" i="1"/>
  <c r="G4" i="1"/>
  <c r="D4" i="1"/>
</calcChain>
</file>

<file path=xl/sharedStrings.xml><?xml version="1.0" encoding="utf-8"?>
<sst xmlns="http://schemas.openxmlformats.org/spreadsheetml/2006/main" count="38" uniqueCount="35">
  <si>
    <t>TOPLAM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</si>
  <si>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</si>
  <si>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</si>
  <si>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</si>
  <si>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</si>
  <si>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</si>
  <si>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</si>
  <si>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</si>
  <si>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</si>
  <si>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</si>
  <si>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</si>
  <si>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</si>
  <si>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</si>
  <si>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</si>
  <si>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</si>
  <si>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</si>
  <si>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</si>
  <si>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</si>
  <si>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</si>
  <si>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</si>
  <si>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</si>
  <si>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</si>
  <si>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 xml:space="preserve"> Kuru Meyve ve Mamulleri  </t>
  </si>
  <si>
    <t xml:space="preserve"> Zeytin ve Zeytinyağı </t>
  </si>
  <si>
    <t xml:space="preserve"> Süs Bitkileri ve Mamulleri</t>
  </si>
  <si>
    <t xml:space="preserve"> Gemi, Yat ve Hizmetleri</t>
  </si>
  <si>
    <t xml:space="preserve"> Tütün </t>
  </si>
  <si>
    <t>DEĞ.</t>
  </si>
  <si>
    <t>SEKTÖR</t>
  </si>
  <si>
    <t>31 AĞUSTOS</t>
  </si>
  <si>
    <t>1 - 31 AĞUSTOS</t>
  </si>
  <si>
    <t>1 - 31 TEMMUZ</t>
  </si>
  <si>
    <t>1 OCAK  -  31 AĞUSTOS</t>
  </si>
  <si>
    <t>HATAY İLİ SEKTÖR İHRACAT PERFORMANSI (1000 $)</t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</si>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</sst>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0" fontId="6" fillId="0" borderId="1" xfId="1" applyFont="1" applyBorder="1" applyAlignment="1">
      <alignment horizontal="center" wrapText="1"/>
    </xf>
    <xf numFmtId="0" fontId="1" fillId="0" borderId="1" xfId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4" fontId="1" fillId="0" borderId="1" xfId="1" applyNumberFormat="1" applyBorder="1"/>
    <xf numFmtId="164" fontId="5" fillId="0" borderId="1" xfId="2" applyNumberFormat="1" applyFont="1" applyBorder="1" applyAlignment="1">
      <alignment horizontal="right" vertical="center"/>
    </xf>
    <xf numFmtId="4" fontId="2" fillId="0" borderId="1" xfId="1" applyNumberFormat="1" applyFont="1" applyBorder="1"/>
    <xf numFmtId="164" fontId="4" fillId="0" borderId="1" xfId="2" applyNumberFormat="1" applyFont="1" applyBorder="1" applyAlignment="1">
      <alignment horizontal="right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K36" sqref="K36"/>
    </sheetView>
  </sheetViews>
  <sheetFormatPr defaultColWidth="9.140625" defaultRowHeight="12.75" x14ac:dyDescent="0.2"/>
  <cols>
    <col min="1" max="1" width="42.42578125" style="1" bestFit="1" customWidth="1"/>
    <col min="2" max="2" width="13.85546875" style="1" customWidth="1"/>
    <col min="3" max="3" width="14.42578125" style="1" customWidth="1"/>
    <col min="4" max="4" width="14.42578125" style="1" bestFit="1" customWidth="1"/>
    <col min="5" max="5" width="12.5703125" style="1" customWidth="1"/>
    <col min="6" max="6" width="14.140625" style="1" customWidth="1"/>
    <col min="7" max="7" width="12.42578125" style="1" bestFit="1" customWidth="1"/>
    <col min="8" max="8" width="12.5703125" style="1" customWidth="1"/>
    <col min="9" max="9" width="12.42578125" style="1" bestFit="1" customWidth="1"/>
    <col min="10" max="10" width="13.5703125" style="1" customWidth="1"/>
    <col min="11" max="11" width="13.85546875" style="1" bestFit="1" customWidth="1"/>
    <col min="12" max="12" width="12.42578125" style="1" bestFit="1" customWidth="1"/>
    <col min="13" max="16384" width="9.140625" style="1"/>
  </cols>
  <sheetData>
    <row r="1" spans="1:12" ht="35.25" customHeight="1" x14ac:dyDescent="0.25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">
      <c r="A2" s="4"/>
      <c r="B2" s="5" t="s">
        <v>29</v>
      </c>
      <c r="C2" s="5"/>
      <c r="D2" s="5"/>
      <c r="E2" s="5" t="s">
        <v>30</v>
      </c>
      <c r="F2" s="5"/>
      <c r="G2" s="5"/>
      <c r="H2" s="5" t="s">
        <v>31</v>
      </c>
      <c r="I2" s="5"/>
      <c r="J2" s="5" t="s">
        <v>32</v>
      </c>
      <c r="K2" s="5"/>
      <c r="L2" s="5"/>
    </row>
    <row r="3" spans="1:12" x14ac:dyDescent="0.2">
      <c r="A3" s="6" t="s">
        <v>28</v>
      </c>
      <c r="B3" s="7">
        <v>2021</v>
      </c>
      <c r="C3" s="7">
        <v>2022</v>
      </c>
      <c r="D3" s="8" t="s">
        <v>27</v>
      </c>
      <c r="E3" s="7">
        <v>2021</v>
      </c>
      <c r="F3" s="7">
        <v>2022</v>
      </c>
      <c r="G3" s="8" t="s">
        <v>27</v>
      </c>
      <c r="H3" s="7">
        <v>2022</v>
      </c>
      <c r="I3" s="8" t="s">
        <v>27</v>
      </c>
      <c r="J3" s="7">
        <v>2021</v>
      </c>
      <c r="K3" s="7">
        <v>2022</v>
      </c>
      <c r="L3" s="8" t="s">
        <v>27</v>
      </c>
    </row>
    <row r="4" spans="1:12" x14ac:dyDescent="0.2">
      <c r="A4" s="4" t="s">
        <v>21</v>
      </c>
      <c r="B4" s="9">
        <v>3742.8003600000002</v>
      </c>
      <c r="C4" s="9">
        <v>8092.3634000000002</v>
      </c>
      <c r="D4" s="10">
        <f t="shared" ref="D4:D10" si="0">IF(B4=0,"",(C4/B4-1))</f>
        <v>1.1621146258519648</v>
      </c>
      <c r="E4" s="9">
        <v>287610.68422</v>
      </c>
      <c r="F4" s="9">
        <v>177385.93895000001</v>
      </c>
      <c r="G4" s="10">
        <f t="shared" ref="G4:G10" si="1">IF(E4=0,"",(F4/E4-1))</f>
        <v>-0.38324287419617054</v>
      </c>
      <c r="H4" s="9">
        <v>203002.54480999999</v>
      </c>
      <c r="I4" s="10">
        <f t="shared" ref="I4:I10" si="2">IF(H4=0,"",(F4/H4-1))</f>
        <v>-0.12618859474877919</v>
      </c>
      <c r="J4" s="9">
        <v>1407518.7302600001</v>
      </c>
      <c r="K4" s="9">
        <v>1581032.6131500001</v>
      </c>
      <c r="L4" s="10">
        <f t="shared" ref="L4:L10" si="3">IF(J4=0,"",(K4/J4-1))</f>
        <v>0.12327642905181668</v>
      </c>
    </row>
    <row r="5" spans="1:12" x14ac:dyDescent="0.2">
      <c r="A5" s="4" t="s">
        <v>20</v>
      </c>
      <c r="B5" s="9">
        <v>260.28503999999998</v>
      </c>
      <c r="C5" s="9">
        <v>174.20224999999999</v>
      </c>
      <c r="D5" s="10">
        <f t="shared" si="0"/>
        <v>-0.33072507739976142</v>
      </c>
      <c r="E5" s="9">
        <v>2724.0661799999998</v>
      </c>
      <c r="F5" s="9">
        <v>3381.0188600000001</v>
      </c>
      <c r="G5" s="10">
        <f t="shared" si="1"/>
        <v>0.24116619663036243</v>
      </c>
      <c r="H5" s="9">
        <v>2622.1259799999998</v>
      </c>
      <c r="I5" s="10">
        <f t="shared" si="2"/>
        <v>0.28941892410524095</v>
      </c>
      <c r="J5" s="9">
        <v>21412.99828</v>
      </c>
      <c r="K5" s="9">
        <v>20584.364030000001</v>
      </c>
      <c r="L5" s="10">
        <f t="shared" si="3"/>
        <v>-3.8697721783966799E-2</v>
      </c>
    </row>
    <row r="6" spans="1:12" x14ac:dyDescent="0.2">
      <c r="A6" s="4" t="s">
        <v>19</v>
      </c>
      <c r="B6" s="9">
        <v>11.454890000000001</v>
      </c>
      <c r="C6" s="9">
        <v>178.36718999999999</v>
      </c>
      <c r="D6" s="10">
        <f t="shared" si="0"/>
        <v>14.571270435595626</v>
      </c>
      <c r="E6" s="9">
        <v>1502.27315</v>
      </c>
      <c r="F6" s="9">
        <v>2323.1755499999999</v>
      </c>
      <c r="G6" s="10">
        <f t="shared" si="1"/>
        <v>0.54644017301380909</v>
      </c>
      <c r="H6" s="9">
        <v>1226.18192</v>
      </c>
      <c r="I6" s="10">
        <f t="shared" si="2"/>
        <v>0.89464182443662188</v>
      </c>
      <c r="J6" s="9">
        <v>12999.228800000001</v>
      </c>
      <c r="K6" s="9">
        <v>16243.89186</v>
      </c>
      <c r="L6" s="10">
        <f t="shared" si="3"/>
        <v>0.24960427344736003</v>
      </c>
    </row>
    <row r="7" spans="1:12" x14ac:dyDescent="0.2">
      <c r="A7" s="4" t="s">
        <v>18</v>
      </c>
      <c r="B7" s="9">
        <v>0.14901</v>
      </c>
      <c r="C7" s="9">
        <v>19.28379</v>
      </c>
      <c r="D7" s="10">
        <f t="shared" si="0"/>
        <v>128.41272397825648</v>
      </c>
      <c r="E7" s="9">
        <v>192.76389</v>
      </c>
      <c r="F7" s="9">
        <v>241.37111999999999</v>
      </c>
      <c r="G7" s="10">
        <f t="shared" si="1"/>
        <v>0.25215941637201866</v>
      </c>
      <c r="H7" s="9">
        <v>257.81398000000002</v>
      </c>
      <c r="I7" s="10">
        <f t="shared" si="2"/>
        <v>-6.3777999936233232E-2</v>
      </c>
      <c r="J7" s="9">
        <v>2919.9383800000001</v>
      </c>
      <c r="K7" s="9">
        <v>2755.4001499999999</v>
      </c>
      <c r="L7" s="10">
        <f t="shared" si="3"/>
        <v>-5.6349898041341606E-2</v>
      </c>
    </row>
    <row r="8" spans="1:12" x14ac:dyDescent="0.2">
      <c r="A8" s="4" t="s">
        <v>17</v>
      </c>
      <c r="B8" s="9">
        <v>13.375999999999999</v>
      </c>
      <c r="C8" s="9">
        <v>0.24002999999999999</v>
      </c>
      <c r="D8" s="10">
        <f t="shared" si="0"/>
        <v>-0.98205517344497606</v>
      </c>
      <c r="E8" s="9">
        <v>40.061349999999997</v>
      </c>
      <c r="F8" s="9">
        <v>15.33112</v>
      </c>
      <c r="G8" s="10">
        <f t="shared" si="1"/>
        <v>-0.6173089523942652</v>
      </c>
      <c r="H8" s="9">
        <v>30.5213</v>
      </c>
      <c r="I8" s="10">
        <f t="shared" si="2"/>
        <v>-0.49769112062723408</v>
      </c>
      <c r="J8" s="9">
        <v>611.98341000000005</v>
      </c>
      <c r="K8" s="9">
        <v>351.95967999999999</v>
      </c>
      <c r="L8" s="10">
        <f t="shared" si="3"/>
        <v>-0.42488689358425591</v>
      </c>
    </row>
    <row r="9" spans="1:12" x14ac:dyDescent="0.2">
      <c r="A9" s="4" t="s">
        <v>16</v>
      </c>
      <c r="B9" s="9">
        <v>28.338059999999999</v>
      </c>
      <c r="C9" s="9">
        <v>28.099150000000002</v>
      </c>
      <c r="D9" s="10">
        <f t="shared" si="0"/>
        <v>-8.430711206059871E-3</v>
      </c>
      <c r="E9" s="9">
        <v>685.29431</v>
      </c>
      <c r="F9" s="9">
        <v>1661.4813799999999</v>
      </c>
      <c r="G9" s="10">
        <f t="shared" si="1"/>
        <v>1.4244785864339073</v>
      </c>
      <c r="H9" s="9">
        <v>1199.9133200000001</v>
      </c>
      <c r="I9" s="10">
        <f t="shared" si="2"/>
        <v>0.38466783584000863</v>
      </c>
      <c r="J9" s="9">
        <v>5958.7421599999998</v>
      </c>
      <c r="K9" s="9">
        <v>11608.21</v>
      </c>
      <c r="L9" s="10">
        <f t="shared" si="3"/>
        <v>0.94809738167962609</v>
      </c>
    </row>
    <row r="10" spans="1:12" x14ac:dyDescent="0.2">
      <c r="A10" s="4" t="s">
        <v>15</v>
      </c>
      <c r="B10" s="9">
        <v>0</v>
      </c>
      <c r="C10" s="9">
        <v>0</v>
      </c>
      <c r="D10" s="10" t="str">
        <f t="shared" si="0"/>
        <v/>
      </c>
      <c r="E10" s="9">
        <v>228.33831000000001</v>
      </c>
      <c r="F10" s="9">
        <v>858.27526</v>
      </c>
      <c r="G10" s="10">
        <f t="shared" si="1"/>
        <v>2.7587878267120396</v>
      </c>
      <c r="H10" s="9">
        <v>202.55112</v>
      </c>
      <c r="I10" s="10">
        <f t="shared" si="2"/>
        <v>3.237326656105382</v>
      </c>
      <c r="J10" s="9">
        <v>9302.7743599999994</v>
      </c>
      <c r="K10" s="9">
        <v>4593.6770500000002</v>
      </c>
      <c r="L10" s="10">
        <f t="shared" si="3"/>
        <v>-0.50620353969329202</v>
      </c>
    </row>
    <row r="11" spans="1:12" x14ac:dyDescent="0.2">
      <c r="A11" s="4" t="s">
        <v>25</v>
      </c>
      <c r="B11" s="9">
        <v>0</v>
      </c>
      <c r="C11" s="9">
        <v>0</v>
      </c>
      <c r="D11" s="10" t="str">
        <f t="shared" ref="D11:D30" si="4">IF(B11=0,"",(C11/B11-1))</f>
        <v/>
      </c>
      <c r="E11" s="9">
        <v>0</v>
      </c>
      <c r="F11" s="9">
        <v>0</v>
      </c>
      <c r="G11" s="10" t="str">
        <f t="shared" ref="G11:G30" si="5">IF(E11=0,"",(F11/E11-1))</f>
        <v/>
      </c>
      <c r="H11" s="9">
        <v>0.16757</v>
      </c>
      <c r="I11" s="10">
        <f t="shared" ref="I11:I30" si="6">IF(H11=0,"",(F11/H11-1))</f>
        <v>-1</v>
      </c>
      <c r="J11" s="9">
        <v>5.4973999999999998</v>
      </c>
      <c r="K11" s="9">
        <v>7.48447</v>
      </c>
      <c r="L11" s="10">
        <f t="shared" ref="L11:L30" si="7">IF(J11=0,"",(K11/J11-1))</f>
        <v>0.36145632480809109</v>
      </c>
    </row>
    <row r="12" spans="1:12" x14ac:dyDescent="0.2">
      <c r="A12" s="4" t="s">
        <v>14</v>
      </c>
      <c r="B12" s="9">
        <v>0.56128</v>
      </c>
      <c r="C12" s="9">
        <v>93.186840000000004</v>
      </c>
      <c r="D12" s="10">
        <f t="shared" si="4"/>
        <v>165.02558437856328</v>
      </c>
      <c r="E12" s="9">
        <v>91.349379999999996</v>
      </c>
      <c r="F12" s="9">
        <v>856.6173</v>
      </c>
      <c r="G12" s="10">
        <f t="shared" si="5"/>
        <v>8.3773739898398869</v>
      </c>
      <c r="H12" s="9">
        <v>225.55916999999999</v>
      </c>
      <c r="I12" s="10">
        <f t="shared" si="6"/>
        <v>2.7977498321172223</v>
      </c>
      <c r="J12" s="9">
        <v>2206.3907300000001</v>
      </c>
      <c r="K12" s="9">
        <v>2526.8351200000002</v>
      </c>
      <c r="L12" s="10">
        <f t="shared" si="7"/>
        <v>0.14523465206908304</v>
      </c>
    </row>
    <row r="13" spans="1:12" x14ac:dyDescent="0.2">
      <c r="A13" s="4" t="s">
        <v>13</v>
      </c>
      <c r="B13" s="9">
        <v>13.268079999999999</v>
      </c>
      <c r="C13" s="9">
        <v>4.3729699999999996</v>
      </c>
      <c r="D13" s="10">
        <f t="shared" si="4"/>
        <v>-0.67041425737559623</v>
      </c>
      <c r="E13" s="9">
        <v>2936.7509500000001</v>
      </c>
      <c r="F13" s="9">
        <v>2295.49386</v>
      </c>
      <c r="G13" s="10">
        <f t="shared" si="5"/>
        <v>-0.21835596579955141</v>
      </c>
      <c r="H13" s="9">
        <v>3076.1595900000002</v>
      </c>
      <c r="I13" s="10">
        <f t="shared" si="6"/>
        <v>-0.25377933334076475</v>
      </c>
      <c r="J13" s="9">
        <v>23377.555980000001</v>
      </c>
      <c r="K13" s="9">
        <v>33273.499779999998</v>
      </c>
      <c r="L13" s="10">
        <f t="shared" si="7"/>
        <v>0.42330959696839954</v>
      </c>
    </row>
    <row r="14" spans="1:12" x14ac:dyDescent="0.2">
      <c r="A14" s="4" t="s">
        <v>12</v>
      </c>
      <c r="B14" s="9">
        <v>300.55930000000001</v>
      </c>
      <c r="C14" s="9">
        <v>388.00240000000002</v>
      </c>
      <c r="D14" s="10">
        <f t="shared" si="4"/>
        <v>0.29093460092567436</v>
      </c>
      <c r="E14" s="9">
        <v>6486.9662900000003</v>
      </c>
      <c r="F14" s="9">
        <v>8483.4622500000005</v>
      </c>
      <c r="G14" s="10">
        <f t="shared" si="5"/>
        <v>0.30777036148279424</v>
      </c>
      <c r="H14" s="9">
        <v>6184.5616099999997</v>
      </c>
      <c r="I14" s="10">
        <f t="shared" si="6"/>
        <v>0.37171602208357668</v>
      </c>
      <c r="J14" s="9">
        <v>55579.243759999998</v>
      </c>
      <c r="K14" s="9">
        <v>72991.904599999994</v>
      </c>
      <c r="L14" s="10">
        <f t="shared" si="7"/>
        <v>0.31329431028588006</v>
      </c>
    </row>
    <row r="15" spans="1:12" x14ac:dyDescent="0.2">
      <c r="A15" s="4" t="s">
        <v>11</v>
      </c>
      <c r="B15" s="9">
        <v>14.60162</v>
      </c>
      <c r="C15" s="9">
        <v>191.16806</v>
      </c>
      <c r="D15" s="10">
        <f t="shared" si="4"/>
        <v>12.09225003800948</v>
      </c>
      <c r="E15" s="9">
        <v>1471.4355700000001</v>
      </c>
      <c r="F15" s="9">
        <v>2186.0178000000001</v>
      </c>
      <c r="G15" s="10">
        <f t="shared" si="5"/>
        <v>0.48563609890170034</v>
      </c>
      <c r="H15" s="9">
        <v>1331.1792</v>
      </c>
      <c r="I15" s="10">
        <f t="shared" si="6"/>
        <v>0.64216643409091723</v>
      </c>
      <c r="J15" s="9">
        <v>10984.056790000001</v>
      </c>
      <c r="K15" s="9">
        <v>14166.804980000001</v>
      </c>
      <c r="L15" s="10">
        <f t="shared" si="7"/>
        <v>0.28976071872621856</v>
      </c>
    </row>
    <row r="16" spans="1:12" x14ac:dyDescent="0.2">
      <c r="A16" s="4" t="s">
        <v>10</v>
      </c>
      <c r="B16" s="9">
        <v>402.91144000000003</v>
      </c>
      <c r="C16" s="9">
        <v>3637.8257199999998</v>
      </c>
      <c r="D16" s="10">
        <f t="shared" si="4"/>
        <v>8.0288469347010842</v>
      </c>
      <c r="E16" s="9">
        <v>6829.7598900000003</v>
      </c>
      <c r="F16" s="9">
        <v>14119.1484</v>
      </c>
      <c r="G16" s="10">
        <f t="shared" si="5"/>
        <v>1.0672979178481778</v>
      </c>
      <c r="H16" s="9">
        <v>7859.6328899999999</v>
      </c>
      <c r="I16" s="10">
        <f t="shared" si="6"/>
        <v>0.7964132164447697</v>
      </c>
      <c r="J16" s="9">
        <v>72452.563850000006</v>
      </c>
      <c r="K16" s="9">
        <v>98569.559420000005</v>
      </c>
      <c r="L16" s="10">
        <f t="shared" si="7"/>
        <v>0.36047027437249213</v>
      </c>
    </row>
    <row r="17" spans="1:12" x14ac:dyDescent="0.2">
      <c r="A17" s="4" t="s">
        <v>22</v>
      </c>
      <c r="B17" s="9">
        <v>0</v>
      </c>
      <c r="C17" s="9">
        <v>9.2527799999999996</v>
      </c>
      <c r="D17" s="10" t="str">
        <f t="shared" si="4"/>
        <v/>
      </c>
      <c r="E17" s="9">
        <v>1377.8638900000001</v>
      </c>
      <c r="F17" s="9">
        <v>377.51168000000001</v>
      </c>
      <c r="G17" s="10">
        <f t="shared" si="5"/>
        <v>-0.72601671127327383</v>
      </c>
      <c r="H17" s="9">
        <v>247.10135</v>
      </c>
      <c r="I17" s="10">
        <f t="shared" si="6"/>
        <v>0.5277604917982035</v>
      </c>
      <c r="J17" s="9">
        <v>8260.3682700000008</v>
      </c>
      <c r="K17" s="9">
        <v>8110.8444900000004</v>
      </c>
      <c r="L17" s="10">
        <f t="shared" si="7"/>
        <v>-1.8101345498485966E-2</v>
      </c>
    </row>
    <row r="18" spans="1:12" x14ac:dyDescent="0.2">
      <c r="A18" s="4" t="s">
        <v>9</v>
      </c>
      <c r="B18" s="9">
        <v>40.127899999999997</v>
      </c>
      <c r="C18" s="9">
        <v>55.184699999999999</v>
      </c>
      <c r="D18" s="10">
        <f t="shared" si="4"/>
        <v>0.37522023330401044</v>
      </c>
      <c r="E18" s="9">
        <v>3044.3062100000002</v>
      </c>
      <c r="F18" s="9">
        <v>9836.0183699999998</v>
      </c>
      <c r="G18" s="10">
        <f t="shared" si="5"/>
        <v>2.2309556567241633</v>
      </c>
      <c r="H18" s="9">
        <v>7199.9325600000002</v>
      </c>
      <c r="I18" s="10">
        <f t="shared" si="6"/>
        <v>0.36612645855116166</v>
      </c>
      <c r="J18" s="9">
        <v>51841.808149999997</v>
      </c>
      <c r="K18" s="9">
        <v>92511.471179999993</v>
      </c>
      <c r="L18" s="10">
        <f t="shared" si="7"/>
        <v>0.78449545803506071</v>
      </c>
    </row>
    <row r="19" spans="1:12" x14ac:dyDescent="0.2">
      <c r="A19" s="4" t="s">
        <v>8</v>
      </c>
      <c r="B19" s="9">
        <v>24.38392</v>
      </c>
      <c r="C19" s="9">
        <v>293.48401000000001</v>
      </c>
      <c r="D19" s="10">
        <f t="shared" si="4"/>
        <v>11.035965095029839</v>
      </c>
      <c r="E19" s="9">
        <v>2373.4659700000002</v>
      </c>
      <c r="F19" s="9">
        <v>3937.5202100000001</v>
      </c>
      <c r="G19" s="10">
        <f t="shared" si="5"/>
        <v>0.65897479035690565</v>
      </c>
      <c r="H19" s="9">
        <v>2400.3085000000001</v>
      </c>
      <c r="I19" s="10">
        <f t="shared" si="6"/>
        <v>0.64042255818366689</v>
      </c>
      <c r="J19" s="9">
        <v>24126.72841</v>
      </c>
      <c r="K19" s="9">
        <v>24448.76355</v>
      </c>
      <c r="L19" s="10">
        <f t="shared" si="7"/>
        <v>1.3347650561131408E-2</v>
      </c>
    </row>
    <row r="20" spans="1:12" x14ac:dyDescent="0.2">
      <c r="A20" s="4" t="s">
        <v>7</v>
      </c>
      <c r="B20" s="9">
        <v>93.662120000000002</v>
      </c>
      <c r="C20" s="9">
        <v>224.47884999999999</v>
      </c>
      <c r="D20" s="10">
        <f t="shared" si="4"/>
        <v>1.3966876897512033</v>
      </c>
      <c r="E20" s="9">
        <v>1953.5085300000001</v>
      </c>
      <c r="F20" s="9">
        <v>2710.69236</v>
      </c>
      <c r="G20" s="10">
        <f t="shared" si="5"/>
        <v>0.38760200857684501</v>
      </c>
      <c r="H20" s="9">
        <v>2085.1659100000002</v>
      </c>
      <c r="I20" s="10">
        <f t="shared" si="6"/>
        <v>0.29998881479891448</v>
      </c>
      <c r="J20" s="9">
        <v>14638.85138</v>
      </c>
      <c r="K20" s="9">
        <v>17078.005700000002</v>
      </c>
      <c r="L20" s="10">
        <f t="shared" si="7"/>
        <v>0.16662197440794024</v>
      </c>
    </row>
    <row r="21" spans="1:12" x14ac:dyDescent="0.2">
      <c r="A21" s="4" t="s">
        <v>6</v>
      </c>
      <c r="B21" s="9">
        <v>412.04442</v>
      </c>
      <c r="C21" s="9">
        <v>397.74504999999999</v>
      </c>
      <c r="D21" s="10">
        <f t="shared" si="4"/>
        <v>-3.4703467165020707E-2</v>
      </c>
      <c r="E21" s="9">
        <v>6274.5803100000003</v>
      </c>
      <c r="F21" s="9">
        <v>8294.1894300000004</v>
      </c>
      <c r="G21" s="10">
        <f t="shared" si="5"/>
        <v>0.32187158665915616</v>
      </c>
      <c r="H21" s="9">
        <v>5285.4125700000004</v>
      </c>
      <c r="I21" s="10">
        <f t="shared" si="6"/>
        <v>0.56926054875598853</v>
      </c>
      <c r="J21" s="9">
        <v>47889.979019999999</v>
      </c>
      <c r="K21" s="9">
        <v>57711.159670000001</v>
      </c>
      <c r="L21" s="10">
        <f t="shared" si="7"/>
        <v>0.20507799023880224</v>
      </c>
    </row>
    <row r="22" spans="1:12" x14ac:dyDescent="0.2">
      <c r="A22" s="4" t="s">
        <v>5</v>
      </c>
      <c r="B22" s="9">
        <v>0</v>
      </c>
      <c r="C22" s="9">
        <v>0</v>
      </c>
      <c r="D22" s="10" t="str">
        <f t="shared" si="4"/>
        <v/>
      </c>
      <c r="E22" s="9">
        <v>1.188E-2</v>
      </c>
      <c r="F22" s="9">
        <v>0.34922999999999998</v>
      </c>
      <c r="G22" s="10">
        <f t="shared" si="5"/>
        <v>28.396464646464647</v>
      </c>
      <c r="H22" s="9">
        <v>0</v>
      </c>
      <c r="I22" s="10" t="str">
        <f t="shared" si="6"/>
        <v/>
      </c>
      <c r="J22" s="9">
        <v>2.5809099999999998</v>
      </c>
      <c r="K22" s="9">
        <v>0.75639000000000001</v>
      </c>
      <c r="L22" s="10">
        <f t="shared" si="7"/>
        <v>-0.70692895141636081</v>
      </c>
    </row>
    <row r="23" spans="1:12" x14ac:dyDescent="0.2">
      <c r="A23" s="4" t="s">
        <v>4</v>
      </c>
      <c r="B23" s="9">
        <v>240.48264</v>
      </c>
      <c r="C23" s="9">
        <v>636.44101999999998</v>
      </c>
      <c r="D23" s="10">
        <f t="shared" si="4"/>
        <v>1.6465154407819207</v>
      </c>
      <c r="E23" s="9">
        <v>9568.7234900000003</v>
      </c>
      <c r="F23" s="9">
        <v>15120.862580000001</v>
      </c>
      <c r="G23" s="10">
        <f t="shared" si="5"/>
        <v>0.58023822046925932</v>
      </c>
      <c r="H23" s="9">
        <v>8766.3481200000006</v>
      </c>
      <c r="I23" s="10">
        <f t="shared" si="6"/>
        <v>0.72487589735370905</v>
      </c>
      <c r="J23" s="9">
        <v>75907.146980000005</v>
      </c>
      <c r="K23" s="9">
        <v>91516.454759999993</v>
      </c>
      <c r="L23" s="10">
        <f t="shared" si="7"/>
        <v>0.20563686557884631</v>
      </c>
    </row>
    <row r="24" spans="1:12" x14ac:dyDescent="0.2">
      <c r="A24" s="4" t="s">
        <v>3</v>
      </c>
      <c r="B24" s="9">
        <v>436.89625999999998</v>
      </c>
      <c r="C24" s="9">
        <v>245.70573999999999</v>
      </c>
      <c r="D24" s="10">
        <f t="shared" si="4"/>
        <v>-0.43761079575274919</v>
      </c>
      <c r="E24" s="9">
        <v>6924.6430399999999</v>
      </c>
      <c r="F24" s="9">
        <v>2511.1382400000002</v>
      </c>
      <c r="G24" s="10">
        <f t="shared" si="5"/>
        <v>-0.63736206682503593</v>
      </c>
      <c r="H24" s="9">
        <v>1607.2503200000001</v>
      </c>
      <c r="I24" s="10">
        <f t="shared" si="6"/>
        <v>0.5623815461427315</v>
      </c>
      <c r="J24" s="9">
        <v>32596.886129999999</v>
      </c>
      <c r="K24" s="9">
        <v>28961.637200000001</v>
      </c>
      <c r="L24" s="10">
        <f t="shared" si="7"/>
        <v>-0.11152135561360743</v>
      </c>
    </row>
    <row r="25" spans="1:12" x14ac:dyDescent="0.2">
      <c r="A25" s="4" t="s">
        <v>24</v>
      </c>
      <c r="B25" s="9">
        <v>0</v>
      </c>
      <c r="C25" s="9">
        <v>0</v>
      </c>
      <c r="D25" s="10" t="str">
        <f t="shared" si="4"/>
        <v/>
      </c>
      <c r="E25" s="9">
        <v>0.83513000000000004</v>
      </c>
      <c r="F25" s="9">
        <v>39.506430000000002</v>
      </c>
      <c r="G25" s="10">
        <f t="shared" si="5"/>
        <v>46.305724857207856</v>
      </c>
      <c r="H25" s="9">
        <v>5.0958100000000002</v>
      </c>
      <c r="I25" s="10">
        <f t="shared" si="6"/>
        <v>6.7527282218136078</v>
      </c>
      <c r="J25" s="9">
        <v>350.97007000000002</v>
      </c>
      <c r="K25" s="9">
        <v>237.11031</v>
      </c>
      <c r="L25" s="10">
        <f t="shared" si="7"/>
        <v>-0.32441444365897076</v>
      </c>
    </row>
    <row r="26" spans="1:12" x14ac:dyDescent="0.2">
      <c r="A26" s="4" t="s">
        <v>2</v>
      </c>
      <c r="B26" s="9">
        <v>105.54691</v>
      </c>
      <c r="C26" s="9">
        <v>142.2569</v>
      </c>
      <c r="D26" s="10">
        <f t="shared" si="4"/>
        <v>0.34780733988328039</v>
      </c>
      <c r="E26" s="9">
        <v>4285.3792899999999</v>
      </c>
      <c r="F26" s="9">
        <v>2146.48783</v>
      </c>
      <c r="G26" s="10">
        <f t="shared" si="5"/>
        <v>-0.4991136875541301</v>
      </c>
      <c r="H26" s="9">
        <v>2107.5999000000002</v>
      </c>
      <c r="I26" s="10">
        <f t="shared" si="6"/>
        <v>1.8451286698200953E-2</v>
      </c>
      <c r="J26" s="9">
        <v>25117.276890000001</v>
      </c>
      <c r="K26" s="9">
        <v>25686.727449999998</v>
      </c>
      <c r="L26" s="10">
        <f t="shared" si="7"/>
        <v>2.267166789194075E-2</v>
      </c>
    </row>
    <row r="27" spans="1:12" x14ac:dyDescent="0.2">
      <c r="A27" s="4" t="s">
        <v>26</v>
      </c>
      <c r="B27" s="9">
        <v>0</v>
      </c>
      <c r="C27" s="9">
        <v>0</v>
      </c>
      <c r="D27" s="10" t="str">
        <f t="shared" si="4"/>
        <v/>
      </c>
      <c r="E27" s="9">
        <v>44.577759999999998</v>
      </c>
      <c r="F27" s="9">
        <v>42.949399999999997</v>
      </c>
      <c r="G27" s="10">
        <f t="shared" si="5"/>
        <v>-3.6528529024338563E-2</v>
      </c>
      <c r="H27" s="9">
        <v>59.738549999999996</v>
      </c>
      <c r="I27" s="10">
        <f t="shared" si="6"/>
        <v>-0.28104381509092535</v>
      </c>
      <c r="J27" s="9">
        <v>305.01924000000002</v>
      </c>
      <c r="K27" s="9">
        <v>342.12392999999997</v>
      </c>
      <c r="L27" s="10">
        <f t="shared" si="7"/>
        <v>0.12164704757640843</v>
      </c>
    </row>
    <row r="28" spans="1:12" x14ac:dyDescent="0.2">
      <c r="A28" s="4" t="s">
        <v>1</v>
      </c>
      <c r="B28" s="9">
        <v>1314.6855499999999</v>
      </c>
      <c r="C28" s="9">
        <v>1073.2880700000001</v>
      </c>
      <c r="D28" s="10">
        <f t="shared" si="4"/>
        <v>-0.18361613543253741</v>
      </c>
      <c r="E28" s="9">
        <v>22390.851289999999</v>
      </c>
      <c r="F28" s="9">
        <v>27954.520799999998</v>
      </c>
      <c r="G28" s="10">
        <f t="shared" si="5"/>
        <v>0.2484795882899189</v>
      </c>
      <c r="H28" s="9">
        <v>22727.475920000001</v>
      </c>
      <c r="I28" s="10">
        <f t="shared" si="6"/>
        <v>0.22998791851761413</v>
      </c>
      <c r="J28" s="9">
        <v>270792.62336000003</v>
      </c>
      <c r="K28" s="9">
        <v>278398.13683999999</v>
      </c>
      <c r="L28" s="10">
        <f t="shared" si="7"/>
        <v>2.8086117655756748E-2</v>
      </c>
    </row>
    <row r="29" spans="1:12" x14ac:dyDescent="0.2">
      <c r="A29" s="4" t="s">
        <v>23</v>
      </c>
      <c r="B29" s="9">
        <v>29.056989999999999</v>
      </c>
      <c r="C29" s="9">
        <v>116.45604</v>
      </c>
      <c r="D29" s="10">
        <f t="shared" si="4"/>
        <v>3.0078494021576221</v>
      </c>
      <c r="E29" s="9">
        <v>1089.6205199999999</v>
      </c>
      <c r="F29" s="9">
        <v>2733.5454800000002</v>
      </c>
      <c r="G29" s="10">
        <f t="shared" si="5"/>
        <v>1.5087132903848035</v>
      </c>
      <c r="H29" s="9">
        <v>1973.0523499999999</v>
      </c>
      <c r="I29" s="10">
        <f t="shared" si="6"/>
        <v>0.38543991496221586</v>
      </c>
      <c r="J29" s="9">
        <v>12518.00209</v>
      </c>
      <c r="K29" s="9">
        <v>25587.032589999999</v>
      </c>
      <c r="L29" s="10">
        <f t="shared" si="7"/>
        <v>1.0440188782553559</v>
      </c>
    </row>
    <row r="30" spans="1:12" s="2" customFormat="1" x14ac:dyDescent="0.2">
      <c r="A30" s="6" t="s">
        <v>0</v>
      </c>
      <c r="B30" s="11">
        <v>7485.1917899999999</v>
      </c>
      <c r="C30" s="11">
        <v>16001.40496</v>
      </c>
      <c r="D30" s="12">
        <f t="shared" si="4"/>
        <v>1.137741477964187</v>
      </c>
      <c r="E30" s="11">
        <v>370188.72279000003</v>
      </c>
      <c r="F30" s="11">
        <v>289756.50315</v>
      </c>
      <c r="G30" s="12">
        <f t="shared" si="5"/>
        <v>-0.21727355450972896</v>
      </c>
      <c r="H30" s="11">
        <v>281683.39432000002</v>
      </c>
      <c r="I30" s="12">
        <f t="shared" si="6"/>
        <v>2.8660222763535304E-2</v>
      </c>
      <c r="J30" s="11">
        <v>2190086.1982399998</v>
      </c>
      <c r="K30" s="11">
        <v>2509631.3043800001</v>
      </c>
      <c r="L30" s="12">
        <f t="shared" si="7"/>
        <v>0.14590526454931019</v>
      </c>
    </row>
    <row r="32" spans="1:12" x14ac:dyDescent="0.2">
      <c r="K32" s="1" t="s">
        <v>34</v>
      </c>
    </row>
  </sheetData>
  <autoFilter ref="A3:L30"/>
  <mergeCells count="5">
    <mergeCell ref="A1:L1"/>
    <mergeCell ref="B2:D2"/>
    <mergeCell ref="E2:G2"/>
    <mergeCell ref="H2:I2"/>
    <mergeCell ref="J2:L2"/>
  </mergeCells>
  <conditionalFormatting sqref="D4:D30 G4:G30 I4:I30 L4:L3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user</cp:lastModifiedBy>
  <dcterms:created xsi:type="dcterms:W3CDTF">2022-05-05T09:04:03Z</dcterms:created>
  <dcterms:modified xsi:type="dcterms:W3CDTF">2022-09-06T08:28:53Z</dcterms:modified>
</cp:coreProperties>
</file>