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SAÜSTÜ\GÜLDANE ERKOL 01.03.2019\01.07.2018 iskenderun tso\Element 2.2. Politika ve Temsil\LOBİ FAALİYETLERİ\"/>
    </mc:Choice>
  </mc:AlternateContent>
  <bookViews>
    <workbookView xWindow="0" yWindow="0" windowWidth="23040" windowHeight="9000"/>
  </bookViews>
  <sheets>
    <sheet name="2021 LOBİ TAKİP ÇİZELGE" sheetId="6" r:id="rId1"/>
  </sheets>
  <definedNames>
    <definedName name="_xlnm.Print_Area" localSheetId="0">'2021 LOBİ TAKİP ÇİZELGE'!$A$1:$G$74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6" l="1"/>
  <c r="D70" i="6"/>
  <c r="D73" i="6"/>
  <c r="D72" i="6" l="1"/>
  <c r="D74" i="6" s="1"/>
  <c r="G70" i="6" l="1"/>
  <c r="G73" i="6" l="1"/>
  <c r="G71" i="6"/>
  <c r="G72" i="6"/>
  <c r="G74" i="6" l="1"/>
</calcChain>
</file>

<file path=xl/sharedStrings.xml><?xml version="1.0" encoding="utf-8"?>
<sst xmlns="http://schemas.openxmlformats.org/spreadsheetml/2006/main" count="268" uniqueCount="150">
  <si>
    <t xml:space="preserve">TARİH </t>
  </si>
  <si>
    <t>LOBİ KONUSU</t>
  </si>
  <si>
    <t>SONUÇ</t>
  </si>
  <si>
    <t>Devam ediyor</t>
  </si>
  <si>
    <t>FORM</t>
  </si>
  <si>
    <t>REVİZYON TARİHİ:00</t>
  </si>
  <si>
    <t>REVİZYON:00</t>
  </si>
  <si>
    <t>SAYFA                : 1/1</t>
  </si>
  <si>
    <t>Cevap gelmedi</t>
  </si>
  <si>
    <t>SONUÇ DURUMU</t>
  </si>
  <si>
    <t>Başarı ile tamamlandı</t>
  </si>
  <si>
    <t>Kabul edilmedi</t>
  </si>
  <si>
    <t>Toplam</t>
  </si>
  <si>
    <t>SAYISI</t>
  </si>
  <si>
    <t>ANALİZ</t>
  </si>
  <si>
    <t>DOKÜMAN  NO: F-26</t>
  </si>
  <si>
    <t>YAYIN TARİHİ : 11.06.2018</t>
  </si>
  <si>
    <t>YAPILAN EYLEM/ AÇIKLAMA</t>
  </si>
  <si>
    <t>İŞTİRAKÇİLER / PAYDAŞLAR</t>
  </si>
  <si>
    <t xml:space="preserve">BASINDA YERALMA DURUMU </t>
  </si>
  <si>
    <t>*İskenderun Belediyesi</t>
  </si>
  <si>
    <t>SIRA NO</t>
  </si>
  <si>
    <t>*TOBB</t>
  </si>
  <si>
    <t xml:space="preserve">                    2021 LOBİ TAKİP FORMU</t>
  </si>
  <si>
    <t>12.03.2021 tarihli Müşterek Meslek Komite Kararına İstinaden;21.Grup Meslek Komitesi tarafından ekim ayında Anonim Şirketlerinin yönetmeliğinin değiştiği bu yönetmelikte Anonim Şirketlerinin genel kurullarında ortakları katılamayan, borsaya açılmayan küçük ölçekli Anonim Şirketler 250.00,00-t altında sermayesi olan firmalar genel kurulda temsil edilebilmesi için şu anda bütün anayasaya ve kanunlara aykırı bir şekilde ortakların noterden vekâlet vermesi gerektiği, Genel Kurul için vekalet verecek  kişi yurt dışında ise vekâlet vermek içi konsolosluktan randevu alması gerekmekte ancak pandemi nedeni ile konsolosluklar kapalı olduğundan randevu alamadığı ve  bu sebeplerden genel kurul yapamadıklarını  Türkiye Odalar Borsalar Birliği aracılığı ile Ticaret Bakanlığına iletilmesini talep etmişlerdir.</t>
  </si>
  <si>
    <t>12.03.2021 tarihli Müşterek Meslek Komite Kararına İstinaden;21.Grup Meslek Komitesi tarafından; kooperatiflerdeki  kooperatif üyelerinin tamamına taahhütlü mektup gönderildiği ve her mektup için 8,00 / 9,00-tl, yurt dışına ise 20,00-tl posta ücreti ödendiği, Anonim şirketlerde ve sitelerde genel kurul yapılabilindiği, kooperatiflerde neden yapılmadığı ve kooperatiflerde Bakanlık temsilcisi olmamasını ve tüm işlemlerin dijitalleşmesini, taahhütlü mektup gönderme zorunluluğu olmamasını ve  Kooperatiflerin genel kurulunu yapmak için Antakya’ya gidip gelinmemesini ve evrakları dijital olarak tarayarak verilmesi, Bakanlık temsilcisi talebi için on-line başvuru yapılması ve ücretlerin on-line ödenmesini talep etmişlerdir.</t>
  </si>
  <si>
    <t>12.03.2021 tarihli Müşterek Meslek Komite Kararına İstinaden;06.Grup Meslek Komitesi tarafından 2020 yılının Ocak ayında yeni bir inşaata başladığını ve  betonu 170,00-tl’ye  aldığını, normalde enflasyon % 12, daha sonra % 20-30’lara kadar çıktığını, hazır betonun fiyatı 250,00-tl olduğunu ve ocak ayının sonunda 300,00-tl’ye çıktığını, 2020 yılının ocak ayında 170,00-tl olan beton fiyatı 2021 yılının ocak ayında 250,00-tl, şu an ise 300,00-tl olduğu, enflasyon oranına göre 204,00-tl olması gereken beton fiyatı 250,00-tl ve şimdi 300,00-tl olduğu ve enflasyon normalde % 12-% 15’lerde olup, zamların çok olduğu ve çözümlenmesi için gerekli çalışmaların yapılmasını talep etmişlerdir.</t>
  </si>
  <si>
    <t xml:space="preserve">12.03.2021 tarihli Müşterek Meslek Komite Kararına İstinaden;09.Grup Meslek Komitesi tarafından zincir marketlere bakıldığında her şeyi sattıklarını, sadece market sektörünü değil, tüm sektörler etkilediğini,  ve önlem olarak ilgili bir kilometreye göre açılabileceğini veya nüfusa göre açılabileceğini ve en azından bundan sonraki açılacaklara bir statü getirilebilineceği ile ilgili TOBB Başkanına konunun iletilmesini ve tekrar gündeme almasını talep etmişlerdir.
</t>
  </si>
  <si>
    <t>12.03.2021 tarihli Müşterek Meslek Komite Kararına İstinaden;09.Grup Meslek Komitesi tarafından yerel marketler değil, yerel esnaftan alışverişlerle ilgili yazışmalar yapıldığını ama pandemi sürecinde buna fazlasıyla ihtiyaç olduğunu, yerel esnafa destek hususunda çalışma yapılmasını talep etmişlerdir.</t>
  </si>
  <si>
    <t>12.03.2021 tarihli Müşterek Meslek Komite Kararına İstinaden; 02.Grup Meslek Komitesi tarafından marketlerle ilgili önerisi Enerji Piyasa Kurulu EPDK benzin istasyonlarının açılabilmesi için şehir içerisinde marketlerin açılabilmesi için şehir içinde ve şehirlerarası yollarda belli bir kilometre mesafe arasında olmalıdır. Aynı buna benzer bir şekilde mahalle nüfuslarına göre işte bu gelişim ile zincir marketlerin açılması engellenebilir. Belli bir nüfus sayımına göre, belli bir metreye göre yapılması konusunda talepte bulunmuşlardır.</t>
  </si>
  <si>
    <t xml:space="preserve"> 12.03.2021 tarihli Müşterek Meslek Komite Kararına İstinaden;02.Grup Meslek Komitesi tarafından, çimentoya yapılan 2020 yılının 7. ayında 2021 yılı arasında % 77 zam geldiği, pandemi döneminde dünya çalışmadığı için Türkiye’deki çimento fabrikaları ihracata yönelince, iç piyasada ki taleplerden dolayı bunun fırsata çevirildiği, dolar 8,5 lira iken kontrol edilirken çimento fiyatı 7,00-tl’ye düştüğü ve fiyatlarda değişiklik olmadığı, TOBB’un bu konuyu Sanayi Bakanlığına iletilmesi talep edilmiştir.</t>
  </si>
  <si>
    <t>12.03.2021 tarihli Müşterek Meslek Komite Kararına İstinaden;20.Grup Meslek Komitesi tarafından Pandemi döneminde eğitim danışmanlık olarak sıkıntıya girildiği, Ticaret Odası olarak bu pandeminin neden başımıza geldiği yerine, elimizi taşın altına kendimizin koyması gerektiği, Amerika’da yaşayan eğitim uzmanının kendisi bir çalışma başlattığı; her bölgede muhtarlıkların, mahallelerin kapasitelerinin araştırılması, kaç çocuk var ve kaç tane çalışacak kadın var, Ticaret Odaları desteği ile binalar tahsis edilerek, danışman hocalardan yardım alınarak önce çocuklar ve o bölgede çalışan kadınların o alanlarda istihdam edilip çalıştırılması ile ilgili  çalışmalar başlatılması konusunda Odamızın aracı olması, ve bu süreçten çıkabilinmesi için kadınların önce çalışmasını, çocukların eğitilmesini talep etmişlerdir.</t>
  </si>
  <si>
    <t>12.03.2021 tarihli Müşterek Meslek Komite Kararına İstinaden;16.Grup Meslek Komitesi tarafından Büyük tonajlı araçlarla/ tırlarla ilgili olan takograf işlemleri Odalardan onay belgesi alındığı il merkezlerde işlem yapıldığı ve bu işlemler ile ilgili odamızda bir çalışma başlatılmasını talep etmişlerdir.</t>
  </si>
  <si>
    <t xml:space="preserve">12.03.2021 tarihli Müşterek Meslek Komite Kararına İstinaden;14.Grup Meslek Komitesi tarafından  pandemiden dolayı okulları kapandığı, ihtiyaç ve sıkıntıların arttığı, işlerin çok düştüğü, servisler kapandığı, Cumartesi ve Pazar günleri dışarı çıkmak yasaklandığından dolayı hatların dönmediği,   istasyonların kapandığı bu süreçte bankalarda paralarını geri istemeye başladığı, ve vergilerin ve diğer ödemelerin iş insanlarını zor durumda bıraktığını ve Odamız tarafından bankalar ile toplantı yapılması ve bu konularda bankalarla görüşme sağlanmasını talep etmişlerdir. </t>
  </si>
  <si>
    <t>02.Meslek Komitesinin  23.03.2021 tarih ve 36 sayılı toplantısında; Firmalar Covid-19 salgın sürecinin ekonomiyi kötü yönde etkilemesinden kaynaklı zor günler geçirmektedirler. Bunun yanında faizlerin yükselmesi ve buna rağmen döviz kurlarının da yükselmesi ile firmalar daha da zor duruma girmişlerdir. Firmaların ayakta kalması ve faaliyetlerine devam edebilmesi için mevcut banka kredi ödemelerinin ertelenmesi ve firmalara faizsiz ya da çok düşük faizli kredi verilebilmesi amacıyla Hazine ve Maliye Bakanlığına iletilmesi konusunda çalışmalar yapılması hususunda ilgili TOBB sektör meclislerine iletilmesini talep etmişlerdir.</t>
  </si>
  <si>
    <t>02.Meslek Komitesinin  22.03.2021 tarih ve 36 sayılı toplantısında; Nakliye yapan firmalara uygulanan tevkifatın kaldırılması veya şirketin SGK primleri, KDV gibi ödemelere mahsup edilmesi ve faiz oranlarının acilen düşürülmesi konularında gerekli çalışmalar yapılması hususunda ilgili TOBB sektör meclislerine iletilmesini talep etmişlerdir.</t>
  </si>
  <si>
    <t xml:space="preserve">06.04.2021 tarih ve 2995  sayılı yazı ile TOBB yazı yazıldı cevap bekleniyor. </t>
  </si>
  <si>
    <t>Kabul Edilmedi</t>
  </si>
  <si>
    <t xml:space="preserve">08.042021 tarih ve 3045 sayılı yazı ile TOBB Sektör Meclislerine ve ilgili Bakanlıklara iletilmek üzere TOBB'a yazılan yazıya cevap olarak 13.04.2021 tarih ve 3803 sayılı yazı ile Aile, çalışma ve sosyal hizmetler  Bakanlığına ve Hazine ve Maliye Bakanlığına iletilmiştir.
Sosyal Güvenlik Kurumu Başkalığının  Sigorta Primleri Genel Müdürlüğü İşverenler Daire Başkanlığının  cevap yazısı 22.04.2021 tarih ve 24295000 sayılı yazısında talebin kabul edilmediği Komite üyelerine  05.05.2021 tarihinde whatsapp üzerinden bildirilmiştir.  </t>
  </si>
  <si>
    <t xml:space="preserve">02 Meslek Komitesinin 24.05.2021 tarih ve 38 sayılı kararına istinaden; Banka faiz oranlarının yüksek olması iç piyasa hareketini olumsuz yönde etkilediğinden dolayı faiz oranlarının acilen düşürülmesi ve Mayıs ayı içinde akaryakıtta yapılan ÖTV düzenlemesinin iptal edilmesi, bu uygulamanın 2022 yılında devreye girdirilmesi talep edilmiştir.
</t>
  </si>
  <si>
    <t xml:space="preserve">02 Meslek Komitesinin 28.06.2021 tarih ve 39 sayılı kararına istinaden; Maden Yönetmeliği kapsamında yer alan maden ruhsatlarının temditleri ile ilgili beklenen sürelerin kısaltılması konusunda çalışmalar yapılması talep edilmiştir. </t>
  </si>
  <si>
    <t xml:space="preserve">02.06.2021 tarih ve 3454  sayılı yazı ile TOBB yazı yazıldı cevap bekleniyor. </t>
  </si>
  <si>
    <t xml:space="preserve">02.06.2021 tarih ve 3453  sayılı yazı ile TOBB yazı yazıldı cevap bekleniyor. </t>
  </si>
  <si>
    <t xml:space="preserve">28.06.2021 tarih ve 3657 sayılı yazı ile TOBB yazı yazıldı cevap bekleniyor. </t>
  </si>
  <si>
    <t>02 Meslek Komitesinin 27.07.2021 tarih ve 40 sayılı kararına istinaden; Banka faiz oranlarının çok yüksek olması ekonomiyi olumsuz yönde etkilemekte olduğu, ayrıca üretimde kullanılan sanayi elektrik fiyatlarındaki artış üretim maliyetlerini arttırması nedeni ile elektrik fiyatlarında indirim yapılması ve faiz oranlarının düşürülmesi konularında TOBB Sektör Meclis'inin çalımalar yapılması talep edilmiştir.</t>
  </si>
  <si>
    <t xml:space="preserve">24.08.2021 tarih ve 3957 sayılı yazıile TOBB Sektör Meclislerine ve ilgili Bakanlıklara iletilmek üzere TOBB'a yazılan yazıya cevap olarak 27.08.2021 tarih ve 5116 sayılı yazı ile Bahse konular, Sektör Meclisleri Müdürlüğü bünyesinde faaliyetlerini sürdüren sanayi meclisleri tarafından ilgili bakanlıklarla yapılan toplantılarda aktarıdığı bilgisi Meslek Komitesine 02.09.2021 tarihinde Whatsapp grubundan iletilmiştir.
</t>
  </si>
  <si>
    <t>06.09.2021 tarihli Yönetim Kurulu toplantısında gündem dışı olarak, sözlü olarak Yönetim Kurulu üyelerine bilgi verilmiştir.</t>
  </si>
  <si>
    <t>22 Meslek Komitesinin 25.08.2021 tarih ve 41 sayılı kararına istinaden; Uluslararası deniz taşımacılığında kullanılan konteyner taşıma fiyatlarının yüksek olmasının ürünün birim fiyatlarına olan etkisi dolayısı ile yaşanan pazarlama sorununun çözümlenmesi ve pandemi nedeni ve yaşanan dış politikalardan kaynaklanan sorunlardan dolayı Suudi Arabistan ve bazı Ortadoğu ülkelerinde Türk ürünlerine uygulanan ambargo, ürünlere uygulanan yüksek vergilerinin yarattığı pazarlama sorunlarının çözümlenmesi konularında TOBB Sektör Meclis'inin çalımalar yapılması talep edilmiştir.</t>
  </si>
  <si>
    <t xml:space="preserve">07.09.2021 tarih ve 4060 sayılı yazı ile TOBB yazı yazıldı cevap bekleniyor. </t>
  </si>
  <si>
    <t>20.03.2021 tarihinde TOBB Başkanı Rifat HİSARCIKLIOĞLU'na Odamıza ziyareti esnasında dosya rapor olarak elden teslim edilmiştir. 
Ayrıca 26.04.2021 tarihinde TOBB Odalar ve Borsalar Akdeniz  Bölge Toplantısında sorun ve çözüm önerisi raporu olarak sunulmuştur.</t>
  </si>
  <si>
    <t xml:space="preserve"> 26.04.2021 tarihinde TOBB Odalar ve Borsalar Akdeniz  Bölge Toplantısında sorun ve çözüm önerisi raporu olarak sunulmuştur.</t>
  </si>
  <si>
    <t>26.04.2021 tarihinde TOBB Odalar ve Borsalar Akdeniz  Bölge Toplantısında sorun ve çözüm önerisi raporu olarak sunulmuştur.</t>
  </si>
  <si>
    <t xml:space="preserve"> Odamız tarafından  üyelere 18.06.2021 E-Ticaret ve Dijital Pazarlama Eğitimi verilmiştir.</t>
  </si>
  <si>
    <t>02.Meslek Komitesinin  25.01.2021 tarih ve 34 sayılı toplantısında; Kurum, Kuruluşların veya özel sektörün işlerini yapan yerel firmalar, Suriyeli işçileri çalışma koşullarını yerine getirmeden(SGK, vergi, vs. ödemeler yapılmadan) çalıştırmaktadırlar. İlgili kurumlar tarafında Suriyeli işçi çalıştırması konusunda denetimler yetersiz kalmakta veya hiç yapılmamaktadır. Yapılan bu usulsüz uygulama maliyetleri düşürmekte ve haksız rekabet oluşturmakta, dolayısıyla sektörleri zor durumda bırakmaktadır. Çözüm olarak Suriyeli işçi çalıştırması ile ilgili denetimlerin sıkılaştırılması veya taşeron firmalar tarafından çalışma koşullarına uygun olarak Suriyeli işçilerden hizmet satın alınabilmesi konusunda gerekli çalışmalar yapılması hususunda ilgili TOBB sektör meclislerine iletilmesi talep edilmiştir.</t>
  </si>
  <si>
    <t>04.Meslek Komitesinin  26.01.2021 tarih ve 34 sayılı toplantısında; Pandemi nedeni ile esnafın nakit ve ödemeler konusunda ciddi sıkıntılar içerisinde olduğu ve devlet tarafından esnaflara ödenecek olan hibe ve destekten şirket olan firmaların faydalanamadığı, TOBB öncülüğünde nefes kredisinin devamlılığının sağlanması ve faizsiz kredi desteği verilerek nakit sıkıntısının giderilmesi konusunda çalışmalar yapılması hususunda ilgili TOBB sektör meclislerine iletilmesi talep edilmiştir.</t>
  </si>
  <si>
    <t xml:space="preserve">12.03.2021 tarihli Müşterek Meslek Komite Kararına İstinaden;03.Grup Meslek Komitesi tarafından odamızın ihracata yönelik pazar bulmada bu araştırmaların yapılmasında geçmişte komite olarak da karar alınıp, odaya bildirilmesi ve bu konuda çalışmaların yapılmasını talep etmişlerdir.
</t>
  </si>
  <si>
    <t>12.03.2021 tarihli Müşterek Meslek Komite Kararına İstinaden;03.Grup Meslek Komitesi tarafından Odanın yaptığınız çalışmalar gerçekten çok iyi  olduğunu bankalarla imzalanan sözleşmeler vs. ama bunların getirdiği kolaylıkların pek etkisi olmadığı, yalnızca bankaların tanıtımına yönelik çalışmalar olduğu ve bu gibi konulanda normal prosedürler neyse onun uygulandığını  ve burada biraz daha somutları görmeye yönelik sonuç alınmasını talep etmişlerdir.</t>
  </si>
  <si>
    <t>12.03.2021 tarihli Müşterek Meslek Komite Kararına İstinaden;09.Grup Meslek Komitesi tarafından Kobilere destek noktalarında gerek geri dönüşümlü destekler, gerek hibe olsun, meclis üyelerimizin, üyelerimizin daha detaylı, bilgilendirilmesi hususunda odanın birtakım girişimlerde bulunmasını talep etmişlerdir.</t>
  </si>
  <si>
    <t>28.04.2021 tarih ve 39 sayılı meclis toplantısı kararına istinaden; Bölgemizdeki yazlık sitelerdeki site yönetimlerine Valilik tarafından tebliğ edilen 15.05.2021- 15.10.2021 tarihleri arasında inşaat ve tadilat yapılmasının yasak olduğuna dair yazı gereği inşaat sektöründe faaliyet gösteren firmalara şifahen bu tarihe kadar işlerinin tamamlanması söylenmiştir. Ancak Covid-19 pandemisinde gelinen son noktada, günlük vaka ve vefat sayılarında istenen düşüşün sağlanamaması sebebiyle, Cumhurbaşkanlığı Kabinesi tarafından 29 Nisan 2021-17 Mayıs 2021 tarihlerini kapsayacak şekilde tam kapanma sürecine girilmesine karar verilmiştir. Meclis üyelerimiz 17 gün sürecek olan tam kapanma uygulamasında, faaliyetlerini durdurmak ve işletmelerin kapatılacağından dolayı tadilat süresinin her yıl olduğu gibi 15.06.2021 tarihine uzatılması konusunda ki bu taleplerini meclis toplantısında dile getirmişlerdir. Söz konusu tadilat süresinin 15.06.2021 tarihine uzatılması talep edilmiştir.</t>
  </si>
  <si>
    <t>04 Meslek Komitesinin 25.05.2021 tarih ve 38 sayılı kararına istinaden; Covid-19 pandemisi nedeni ile faaliyetlerini durdurma noktasına gelen esnaf ve tacirlerin kredi ödemelerinin faizsiz ertelemesi talep edilmiştir.</t>
  </si>
  <si>
    <t>03 Meslek Komitesinin 25.08.2021 tarih ve 41 sayılı kararına istinaden; kalifiye eleman yetiştirilmesi ile ilgili Odamızın ortak olduğu MESEM projesi kapsamında açılacak olan sektör sınıfları, yetiştirilecek olan kalifiye elemanların eğitimleri ve MESEM yöneticilerinin oluşturulması aşamasında ilçemizde bulunan sanayicilerin görev alması için Odamız Yönetim Kurulunun çalışmalar yapması talep edilmiştir.</t>
  </si>
  <si>
    <t>12 Meslek Komitesinin 23.08.2021 tarih ve 41 sayılı kararına istinaden; Eski bit pazarında bulunan parktaki güvercinler şehrimizde kirliliğe yol açmaktadır. İnsan sağlığına olumsuz etki sebebiyle belediye ile görüşülerek bu sorunun iletilmesi talep edilmiştir.</t>
  </si>
  <si>
    <t>12.03.2021 tarihli Müşterek Meslek Komite Kararına İstinaden; 21.Grup Meslek Komitesi tarafından ve diğer meslek gruplarında yer alan kooperatifler ile ilgili mevzuatta; Pandemi ve benzeri olağanüstü süreçlerde yaşanan sıkıntıların giderilebilmesi için köklü mevzuat değişikliği yapılması gerektiği görüşünde oldukları, 1163 sayılı kooperatifler kanunu başta olmak üzere, kooperatif ana sözleşmelerinin ve diğer ikincil mevzuatının pandemi ve benzeri olağanüstü süreçlerde yaşanan aksaklıkların giderilebilmesi ve bütün kooperatiflerin daha rahat ekonomik ve sosyal  faaliyette bulunabilmeleri için Odamıza 2020 aralık ayında sunulan dilekçede talep edilen  konularda ana ve ikincil mevzuatta köklü değişikliklerin yapılması talep edilmiştir.</t>
  </si>
  <si>
    <t>11 Meslek Komitesinin 28.09.2021 tarih ve 42 sayılı kararına istinaden;  İskenderun ara sokaklarında altyapıdaki sıkıntılar nedeniyle yağmur yağdığı zamanlar işyerlerini su basmaktadır. Ayrıca kişiler tarafından sahil yolu üzerindeki yürüyüş, park alanları ve yeşil alanların gereksiz işgal edilmesinin önlenmesi ve doğru kullanımı konusu ile ilgili İskenderun belediyesine yazı yazılması talep edilmiştir.</t>
  </si>
  <si>
    <t>01 Meslek Komitesinin 25.08.2021 tarih ve 41 sayılı kararına istinaden; Banka kredileri sicil affının çıkarılması konusunda TOBB Sektör Meclisi tarafından çalışmalar yapılması talep edilmiştir.</t>
  </si>
  <si>
    <t>07.09.2021 tarih ve 4061 sayılı yazı ile TOBB yazı yazıldı cevap bekleniyor. 26.04.2021 tarihli TOBB Akdeniz Bölge Toplantısı'nda rapor halinde sunulmuştur.</t>
  </si>
  <si>
    <t>10-11Meslek Komitesinin 24.08.2021 tarih ve 41 sayılı kararlarına istinaden; İlçemizde bulunan limanlarımıza yurt dışından gelen gemilerin içinde çalışan personelin liman dışına çıkması için gerekli izin verilmesi konusunda; limana yanaşan gemilerin şehrimizde kaldığı süre boyunca gemide çalışan personelin iç piyasaya canlılık katması, ekonominin sıkıntılı olduğu bu süreçte esnafımızdan alışveriş yapması ve dövizin piyasaya girmesi açısından geminin limanda kaldığı süre boyunca gerekli izinlerin kolaylıkla verilmesi için Hatay İl Emniyet Müdürlüğüne iletilmesi talep edilmiştir</t>
  </si>
  <si>
    <t xml:space="preserve">02 Meslek Komitesinin 27.09.2021 tarih ve 42 sayılı kararına istinaden; Madencilik sektöründeki fahiş fiyat şikayetlerinin esnaf üzerindeki etkisi ile ilgili TOBB yazı yazılmak sureti ile sektörlerdeki fiyatların yülsek olup, olmadığı ayrıca döviz kurundaki artışla reel piyasa artış farkının sebeplerine ilişkin TOBB'dan rapor talep edilmiştir.  </t>
  </si>
  <si>
    <t>03 Meslek Komitesinin 22.09.2021 tarih ve 42 sayılı kararına istinaden;03. Meslek Komite grubunun 2018 yılından itibaren yapmış olduğu meslek komite toplantılarında aldığı kararları içeren bir çalışma hazırlanması. Alınan kararlar doğrultusunda yapılan çalışmaların bir sonraki toplantıda değerlendirilmesine,
13-15 Ekim 2021 tarihinde İSTE ve İskenderun Ticaret ve Sanayi Odası işbirliği ile düzenlenecek olan Uluslararası Kaynak Teknolojileri Konferansı ve Sergisinin üyelere duyurulması talep edilmiştir.</t>
  </si>
  <si>
    <t>16 Meslek Komitesinin 22.09.2021 tarih ve 42 sayılı kararına istinaden;16. Meslek Komite grubunun 2018 yılından itibaren yapmış olduğu meslek komite toplantılarında aldığı kararları, kararlar doğrultusunda yapılan çalışmaları ve sonuçlarını gösteren bir rapor hazırlanmasına, Söz konusu raporun bir sonraki toplantıda değerlendirilmesine ve bu doğrultuda belirlenecek sektör sorunlarına İskenderun Ticaret ve Sanayi Odası desteği ile hızlıca çözüm üretilmesi talep edilmiştir.</t>
  </si>
  <si>
    <t xml:space="preserve">05.02.2021 tarih ve 2557 sayılı yazı ile TOBB Sektör Meclislerine ve ilgili Bakanlıklara iletilmek üzere TOBB'a yazılan yazıya cevap olarak 23.02.2021 tarih ve 1806 sayılı yazı ile Aile, çalışma ve sosyal hizmetler  Bakanlığına iletilmiş ve Bakanlığın 03.05.2021 tarih ve 767146 sayılı yazısında Suriyeli işçilerin yasal bir şekilde işgücü piyasasına erişimleri ve usulsüz uygulamaların denetimi konusunda gerekli adımların atıldığı bildirilmiştir. Bakanlık yazısı 17.05.2021 tarihinde 02 Meslek komite üyelerine iletişim kurulan Whatsapp grubundan iletişmiştir. </t>
  </si>
  <si>
    <t xml:space="preserve">*TOBB
*Aile Çalışma ve Sosyal İşler Bakanlığı </t>
  </si>
  <si>
    <t>*TOBB ETÜ SEM
*Hatay Oda/Borsalar
*Üyeler</t>
  </si>
  <si>
    <t>*KOSGEB</t>
  </si>
  <si>
    <t>Kobilere yönelik destekler olması halinde Odamız tarafından bilgilendirme çalışmaları ve duyurular web sitesi ve sosyal medya aracılığı ile yapılmaktadır.</t>
  </si>
  <si>
    <t xml:space="preserve">*TOBB
Hazine ve Maliye Bakanlığı
*SGK Başkanlığı </t>
  </si>
  <si>
    <t>30.04.2021 tarih ve 3222  sayılı yazı ile Hatay Valiliğine yazı yazıldı. Valilik tarafından 04.06.2021 tarih ve 19654 sayılı yazı ile  Hatay Büyükşehir Belediye Başkanlığı, İskenderun Kaymakamlığı, İl Çevre ve Şehircilik Müdürlüğü, Hatay İl Kültür ve Turizm Müdürlüğüne  Tadilat süre uzatım talebi iletilmiş cevap beklenmektedir.</t>
  </si>
  <si>
    <t>*Hatay Valiliği
*Hatay Büyükşehir Belediye Başkanlığı,
*İskenderun Kaymakamlığı, 
*İl Çevre ve Şehircilik Müdürlüğü, 
*Hatay İl Kültür ve Turizm Müdürlüğü</t>
  </si>
  <si>
    <t>*İSTE Üniversitesi</t>
  </si>
  <si>
    <t xml:space="preserve">*Yönetim Kurulu </t>
  </si>
  <si>
    <t xml:space="preserve">14 Meslek Komitesinin 22.09.2021 tarih ve 42 sayılı kararına istinaden;Yakıt istasyonlarının dış ilan panolarında belirtilen fiyatlar ile şirketlerin otomasyon sistemleri arasında fiyat farklılıkları olması tüketiciyi aldatmaya yönelik bir uygulama olarak gözlemlenmektedir.LPG ticaret alanında gerekli izinleri yetki belgeleri ve ruhsatnameleri olmadan birçok kaçak dolum yapan kişi ve kuruluşların olduğu bu usulsüz faaliyetlerin engellenmesi ve kontrol altına alınması adına ilgili resmi kurumlar ile yazışma yapılması ve görüşmelerin sağlanması talep edilmiştir.   </t>
  </si>
  <si>
    <t>05.02.2021 tarih  ve 2558 sayılı yazı ile TOBB yazı yazıldı cevap bekleniyor. 
TOBB öncülüğünde nefes kredisinin devamlılığının sağlanmıştır.</t>
  </si>
  <si>
    <t>*Hatay İl Emniyet Müdürlüğü</t>
  </si>
  <si>
    <t>*Yönetim Kurulu 
*Meclis Başkanı</t>
  </si>
  <si>
    <t>04.10.2021 tarihli Yönetim Kurulu toplantısında gündem dışı olarak, sözlü olarak Yönetim Kurulu üyelerine bilgi veril olup, Ekim ayı Meclis toplantısı gündemine alınarak Sınırlı Sorumlu İskenderun Gıda Ürünleri İmalat ve Ambalajcıları Toplu İşyeri Yapı Kooperatifi Yönetim Kurulu Başkanı Sayın Gassan KURAN Toplu İşyeri Yapı Kooperatifi hakkında Meclis üyelerine bilbi vermiştir.</t>
  </si>
  <si>
    <t xml:space="preserve"> Türkiye Odalar ve Borsalar Birliğinden gelen fire ve zayiat oranları hakkındaki yazısında belirtilen firmaların fire ve zayiat oranlarının tespitlerinin yapılması için eksper görevlendirilerek meslek komitesi ile birlikte çalışma yürütülmüştür.</t>
  </si>
  <si>
    <t>*Oda Eksperi 
*Firmalar</t>
  </si>
  <si>
    <t xml:space="preserve">16.11.2021 tarih ve 4700-4701 sayılı yazılar ile İskenderun İlçe Sağlık Müdürülüğü ile Hatay İl Sağlık Müdürlüğüne yazı yazıldı cevap bekleniyor. </t>
  </si>
  <si>
    <t xml:space="preserve">16.11.2021 tarih ve 4704 sayılı yazı ile TOBB yazı yazıldı cevap bekleniyor. </t>
  </si>
  <si>
    <t xml:space="preserve">16.11.2021 tarih ve 4706 sayılı yazı ile TOBB yazı yazıldı cevap bekleniyor. </t>
  </si>
  <si>
    <t xml:space="preserve">16.11.2021 tarih ve 4705 sayılı yazı ile TOBB yazı yazıldı cevap bekleniyor. </t>
  </si>
  <si>
    <t>04 Meslek Komitesinin 23.11.2021 tarih ve 44 sayılı kararına istinaden; Merkez Bankası faiz indirim kararı sonucunda diğer bankalardan kullanılan kredi ve kredi kartı faizleri düşürülmemiştir. Bu konunun TOBB sektör meclislerine iletilmesi talep edilmiştir.</t>
  </si>
  <si>
    <t>13 Meslek Komitesinin 24.11.2021 tarih ve 44 sayılı kararına istinaden; Döviz kurundaki ani artışların sektöre olumsuz etkileri neticesinde inşaat malzemelerindeki fiyat artışlarının, inşaat maliyetlerini arttırması ve ülke politikaları konularında 13. Meslek grubu olarak Odamız tarafından yaşanan sürece tepki göstermek amacı ile faaliyette bulunulması talep edilmiştir.</t>
  </si>
  <si>
    <t>14 Meslek Komitesinin 24.11.2021 tarih ve 44 sayılı kararına istinaden; Döviz kurundaki ani artışların sektöre olumsuz etkileri ve ülke politikaları konularında 14. Meslek grubu olarak Odamız tarafından TOBB ile birlikte yaşanan sürece tepki göstermek amacı ile faaliyette bulunulması talep edilmiştir.</t>
  </si>
  <si>
    <t xml:space="preserve">21 Meslek Komitesinin 22.11.2021 tarih ve 43 sayılı kararına istinaden; Konut Yapı Kooperatiflerinde kullanılan kamu yollarının yerel Belediyeler nezdinde asfaltlanması, gerekli diğer bakım ve onarım çalışmaları yapılması konusunda Odamız Yönetim Kurulu tarafından İskenderun Belediyesi ve Arsuz Belediyesi yetkilileri ile ikili görüşmeler sağlanmasının talep edilmiştir.   </t>
  </si>
  <si>
    <t>12 Meslek Komitesinin 22.11.2021 tarih ve 44 sayılı kararına istinaden; Hatay EXPO için üyelerimizin stand desteği ve diğer tanıtım uygulamalarının ne şekilde yapılacağı konusunda Hatay Büyükşehir Belediyesinden yazılı olarak bilgi istenmesine, hammadde sıkıntısı nedeniyle gıda sektöründe özellikle temel ihtiyaç da aynı ürünün farklı fiyatları olduğu üyelerimiz tarafından gözlemlenmiş, bu konuda belediyelerinin denetlemelerinin sıklaştırılması ile ilgili belediyeye yazı yazılarak bilgi istenmesi talep edilmiştir.</t>
  </si>
  <si>
    <t>10 Meslek Komitesinin 23.11.2021 tarih ve 44 sayılı kararına istinaden; Ekim ayında komitemiz tarafından alınan karara istinaden; TOBB yapılan yazışma ile ilgili herhangi bir cevap gelmediğinden dolayı aynı talepler devam etmekte ve sıkıntılı süreç yaşatmaktadır. Dolar kurlarındaki ani artışlar sebebi ile ürün girdi maliyetlerinin artması sektörü olumsuz yönde etkilemektedir. Tedarikçi firmalar dolar kurunun artışlarını fırsat bilerek fiyatlarda sürekli artış yapmakta olup, esnaf ve tüketiciyi olumsuz etkilerinin azaltılması için bu yönde üretici firmaların denetlenmesi konusunda TOBB ile yeniden istişare edilerek alınan bilginin ivedilikle komiteye bilgi verilmesi talep edilmiştir.</t>
  </si>
  <si>
    <t>13.12.2021 tarihli Yönetim Kurulu toplantısında gündem dışı olarak, sözlü olarak Yönetim Kurulu üyelerine bilgi verilmiştir.</t>
  </si>
  <si>
    <t xml:space="preserve">02.12.2021 tarih ve 4855 sayılı yazı ile TOBB yazı yazıldı cevap bekleniyor. </t>
  </si>
  <si>
    <t xml:space="preserve">02.12.2021 tarih ve 4856 sayılı yazı ile TOBB yazı yazıldı cevap bekleniyor. </t>
  </si>
  <si>
    <t>16.112021 tarih ve 4703 sayılı yazı ile İskendeun Belediyesine yazılan yazıya cevap olarak gelen 06.12.2021 tarih ve 26397 sayılı yazı ile konu ile ilgili çalışmaların başlatıldığı ve devam ettiğine dair cevap yazısı 08.12.2021 tarih ve 4868  sayılı yazı ile Meslek Komite Başkanlığına tebliğ edilmiştir.</t>
  </si>
  <si>
    <t>*İskenderun İlçe Sağlık Müdürülüğü</t>
  </si>
  <si>
    <t>16. Meslek Komite grubunun 2018 yılından itibaren yapmış olduğu meslek komite toplantılarında aldığı kararları, kararlar doğrultusunda yapılan çalışmaları ve sonuçlarını gösteren rapor hazırlanarak 22.10.2021 tarihinde meslek komite üyelerine mail ile iletilmiştir.</t>
  </si>
  <si>
    <t>29.09.2021 tarih ve 4305 sayılı yazı ile İskendeun Belediyesine  yazılan yazıya cevap olarak gelen 08.10.2021 tarih ve 20965 sayılı yazı ile konu ile ilgili çalışmaların yapıldığına dair cevap yazısı 26.10.2021 tarih ve 4528 sayılı yazı ile Meslek Komite Başkanlığına tebliğ edilmiştir.</t>
  </si>
  <si>
    <t>16.11.2021 tarih ve 4699 sayılı yazı ile Hatay Büyükşehir Belediyesine yazılan yazıya cevap olarak gelen 19.11.2021 tarih ve 25521 sayılı yazı ile konu ile cevabi yazı 10.12.2021 tarih ve 4899 sayılı yazı ile Meslek Komite Başkanlığına tebliğ edilmiştir.</t>
  </si>
  <si>
    <t>*Hatay Büyükşehir Belediye Başkanlığı,</t>
  </si>
  <si>
    <t xml:space="preserve">10.12.2021 tarih ve 4898 sayılı yazı ile TOBB yazı yazıldı cevap bekleniyor. </t>
  </si>
  <si>
    <t xml:space="preserve">10.12.2021 tarih ve 4900 sayılı yazı ile TOBB yazı yazıldı cevap bekleniyor. </t>
  </si>
  <si>
    <t xml:space="preserve">10.12.2021 tarih ve 4897 sayılı yazı ile TOBB yazı yazıldı cevap bekleniyor. </t>
  </si>
  <si>
    <t xml:space="preserve">08 Meslek Komitesinin 27.09.2021 tarih ve 42 sayılı kararına istinaden; Ulusal marketlerin çoğalarak yerel marketlerin Pazar payını büyük ölçüde engellediği ve ekonomik olarak zora soktuğu, ulusal marketlerin yıllık cirosunun  ilçemize değil bu ulusal şirketelerin bulundukları merkezlere aktarılmaktadır.Ulusal marketlerin şube açılışlarının belli bir standarda bağlanması konusunda çalışmalar yapılmasını  talep edilmiştir.  </t>
  </si>
  <si>
    <t>Yönetim Kurulu</t>
  </si>
  <si>
    <t>16.11.2021 tarih ve 4702 sayılı yazı ile İskendeun Belediyesine yazıya istineden; 17.12.2021 tarihinde toplantı salonunda İskenderun Belediye Baskan Yardimcisi Mehmet Ali Dokuzoglu'nun katilimi ve Imar Sehircilik Mudurlugu yetkilileri tarafindan Odamiz insaat sektorunde istigal eden uyelere yonelik imar plani, imar capi uygulamalari ve insaat ruhsatlarina yonelik konularda bilgilendirme toplantisi yapilmıştir.</t>
  </si>
  <si>
    <t xml:space="preserve">Ekim ayında hazırlanan basın bülteni ile yerel basında ve sosyal medyada yer almıştır. </t>
  </si>
  <si>
    <t xml:space="preserve">Şubat ayında hazırlanan basın bülteni ile yerel basında ve sosyal medyada yer almıştır. </t>
  </si>
  <si>
    <t xml:space="preserve">Haziran ayında hazırlanan basın bülteni ile yerel basında ve sosyal medyada yer almıştır. </t>
  </si>
  <si>
    <t xml:space="preserve">16. Meslek Komite üyeleri </t>
  </si>
  <si>
    <t>03. Meslek Komite grubunun 2018 yılından itibaren yapmış olduğu meslek komite toplantılarında aldığı kararları içeren bir çalışma tablosu hazırlanmış olup, 13-15 Ekim 2021 tarihinde İSTE ve İskenderun Ticaret ve Sanayi Odası işbirliği ile düzenlenecek olan Uluslararası Kaynak Teknolojileri Konferansı ve Sergisi duyurusu üyelere web sitesi ve sosyal medya aracılığı ile yapılmıştır.</t>
  </si>
  <si>
    <t>27.12.2021 tarihli Yönetim Kurulu toplantısında gündem dışı olarak, sözlü olarak Yönetim Kurulu üyelerine bilgi verilmesi</t>
  </si>
  <si>
    <t xml:space="preserve">28.12.2021 TOBB Müşterek Konsey Toplantısında gündeme getirilmek üzere TOBB iletilen sorun ve çözüm önerisi; Enflasyon Döviz Kuru Ve Faiz İle İlgili Yaşanan Sorun: Pandeminin gölgesinde geçen 2021 yılında maalesef döviz kurlarının ve enflasyonun artışı karşısında alım gücü önemli ölçüde azalmıştır. 
Çözüm Önerileri: 2021 yılının eylül ayı itibariyle Merkez Bankası tarafından faiz indirim kararları alınmasıyla Türk Lirası’ndaki değer kaybı belirgin hale gelerek, ekonomik dengeleri olumsuz yönde etkilemiştir. Fiyat istikrarının kaybedilmesi ve döviz kurundaki sert hareketlilik, 2022 yılını daha da öngörülemez bir noktaya taşımıştır. İşçi işveren ayrımı gözetilmeksizin ticari hayatın tamamını olumsuz yönde etkileyen bu belirsiz durumun ortadan kaldırılması, TL’deki istikrarın sağlanması ve enflasyonun tek hanelere düşürülmesi en önemli beklentimiz olmuştur.
</t>
  </si>
  <si>
    <t xml:space="preserve">22.12.2021 tarihinde TOBB'a e-mail ile iletilmiştir. </t>
  </si>
  <si>
    <t xml:space="preserve">28.12.2021 TOBB Müşterek Konsey Toplantısında gündeme getirilmek üzere TOBB iletilen sorun ve çözüm önerisi;  Suriyeli Sığınmacılar Sorunu:T.C. İçişleri Bakanlığı Göç İdaresi Genel Müdürlüğü’nden alınan verilere göre 09.12.2021 tarihi itibariyle ülkemizde geçici koruma kapsamında 3.739.240 Suriyeli sığınmacı bulunmaktadır. Hatay ise 437.588 Suriyeli sığınmacı ile İstanbul ve Gaziantep’ten sonra en fazla sığınmacı ağırlayan 3. il konumundadır. Bu rakam Hatay nüfusunun %26,44’lük bölümünü oluşturmaktadır. Suriye’deki karışıklıkların başladığı zamandan bu yana Hatay’da barınan Suriyeli misafirlerimiz; demografik, sosyokültürel ve ekonomik açıdan ilimizi olumsuz yönde etkilemektedir. Suriyeli nüfus sebebiyle il ve ilçelerimizde; konut ihtiyacında artış, kayıt dışı işgücü ve işsizlik ile belediye hizmetlerine duyulan ihtiyacın artması gibi durumlar meydana gelmiştir.
Çözüm Önerisi: Suriyeli sığınmacıların Hatay’da yarattığı sorunları engelleyici tedbirler alınmalıdır. Yapılacak kamu yatırımlarında, verilecek teşvik ve devlet yardımlarında Hatay’a öncelik tanınması genel beklentilerimiz arasında yer almaktadır. Özel İstihdam ve Teşvik paketleriyle bölgemizin esnaf ve sanayicisi desteklenmelidir.
</t>
  </si>
  <si>
    <t xml:space="preserve">28.12.2021 TOBB Müşterek Konsey Toplantısında gündeme getirilmek üzere TOBB iletilen sorun ve çözüm önerisi;  Tarım:  Sorun: Avrupa Birliği tarafından oluşturulan Katılım Öncesi Yardım Aracı'nın Kırsal Kalkınma bileşeni olan IPARD programı, Hatay’ın da aralarında bulunduğu 42 ilde uygulanmaktadır. Tarım ve Kırsal Kalkınmayı Destekleme Kurumu (TKDK) tarafından yürütülmekte olan bu program kapsamında, birçok sektöre hibe desteği verilmektedir. Program önemli faydalar sağlamakla birlikte, aşağıda ifade edilen konularda yatırımcılar açısından sıkıntılar yaşanmasına sebep olduğu ifade edilmektedir.
Ipard Programının Sorun Ve Çözüm Önerileri: 1. IPARD programında AB ülkelerine ihracat yapan firmalar proje başvurusu yapamamaktadırlar. Bu durum hali hazırdaki firmaların (TKDK’dan hiçbir destek almamış olsa dahi)  mevcut tesislerini modernize etmesini, ya da başka bir arazide dahi yeni bir yatırım yapmasını engellemektedir.  Bu durum ihracatçı firmalara bir tür cezalandırma gibi olmaktadır. 
Çözüm önerisi: AB ülkelerine ihracat yapan firmaların da proje sunabilmesine olanak sağlayacak şekilde bu kuralın kaldırılmasıdır.
2. Meyve Sebzelerin İşlenmesi ve Pazarlanması sektöründe; mevcut ya da yeni yapılacak soğuk hava depolarının kapasitesinin 10.000 m3 (yaklaşık 2000 ton ürün alabilmektedir) sınırlaması vardır. Bu durum mevcutta 10.000 m3’ün üzerinde soğuk hava deposu bulunan işletmeler aynı il içerisinde farkı bir arazide dahi proje başvurusu yapamamaktadır. Bu durum firma ortaklarının yeni şirket kurarak başvuru yapmasına dahi izin vermemektedir. Bu nedenle mevcut işletmelerin verimlilik artışına yönelik yeni teknolojili paketleme hatları, çatısına Güneş enerjisi santrali kurulması gibi yatırımları yapmasına da izin vermemektedir. Ayrıca 10.000 m3 kapasitesi ülkemizin meyve sebze üretim potansiyeli açısından değerlendirildiğinde oldukça küçük bir kapasitedir. Bu nedenle firmalar mevcut tesislerinin olduğu arazilerinde imar açısından bir engel olmamasına rağmen proje başvurusu yapamamaktadır. 
Çözüm Önerisi:  Meyve sebze sektörü için 10.000 m3 sınırlamasının kaldırılmasıdır. (Edindiğimiz bilgilere göre daha önce AB aday ülkesi olarak Katılım Öncesi Yardım aracından faydalanan birçok ülkede 10.000 m3 sınırlaması olmamıştır.)
3. TKDK’nın çağrıya çıkma tarihleri belli olmadığı için, yatırımcılar, yatırım planlaması yapmakta zorlanmaktadır. Çağrı çıktıktan sonra proje hazırlayan birçok firma da yapı ruhsatı gibi alınması gerekli izin ve ruhsatları yetiştiremediği için projeleri reddedilmektedir.
Çözüm Önerisi: Yılbaşında, ilgili yılın “proje çağrı takviminin” yayınlanması faydalı olacak ve yatırımcıların, planlama ve izin başvurularını yapma konusunda önünü açacaktır.
</t>
  </si>
  <si>
    <t xml:space="preserve">4. Proje çağrısı yayınlandığında proje bütçesi TL olarak belirlenmekte ve Avro kuru, proje çağrısının yayınladığı tarihten bir önceki ayın AB komisyonunun belirlemiş olduğu kur üzerinden sabitlenmektedir. Projenin hazırlanıp sunulması yaklaşık üç ayı bulmaktadır. İnceleme ve sözleşme imzalanması süreci de en az üç ay sürmektedir. Bu durumda avro kurundaki yükselmeler karşısında yatırım maliyetleri de ciddi anlamda artmaktadır. Bu durumda %50 gibi görünen hibe desteği ciddi oranda düşmektedir. Aralık ayı içerisinde Avro kuru 20 TL’yi geçmiş, hükumetimizin son müdahalesi ile 14 TL civarına düşmüştür. Tam bütçeli bir projede 5.825.000 TL hibe alınacak iken 6.100.000 TL kur farkı oluşmuş durumdadır.  Bu durum yatırımcıların projelerini iptal etmelerinde ve yatırımdan vazgeçmesine neden olmaktadır. TKDK tarafından küçük çaplı bir güncelleme yapılmış, ancak yapılan güncelleme kurdaki reel artışı telafi etmekten oldukça uzaktır. Ayrıca bu güncellemeden de proje bütçesinin tamamını (1.250.000 Avro karşılığı TL olarak 11.650.000 TL) kullanacak şekilde proje sunana yatırımcılar faydalanamamaktadır. Çünkü proje sunulan dönemdeki üst limiti eşik değer olarak kabul etmektedir ve proje bütçesinin bu değerin üzerine çıkmasına izin verilmemektedir. Bu durumda büyük yatırım yapacak olan yatırımcı bu güncellemelerden faydalanamamaktadır. Ancak küçük bütçe ile sunulan projeler faydalanabilmiştir.
Bu durumun sonucunda vazgeçen yatırımcıların kullanmadığı bütçelerin AB’ye iade edilme ihtimali ortaya çıkmaktadır. Bu da ülkemizin yatırım kapasitesini kullanamamasına neden olacaktır.
Çözüm Önerisi: IPARD Destekleri kapsamında AB’den gelen destek avro olarak geldiği için, proje bütçelerinin de Avro olarak düzenlenmesine izin verilmelidir. Hibe desteğinin avro olarak ödenmesi, projelerin iptal edilmesi durumunu ortadan kaldıracaktır. Şu an uygulanmakta olan 10. Çağrı kapsamındaki projelerde de oluşan büyük farkın ortadan kaldırılıp, yatırımların devam edebilmesi için, proje kapsamındaki ödemelerde fatura tarihindeki kurların göz önünde bulundurulması veya doğrudan fatura bedelleri üzerinden hibe ödemelerinin yapılması yatırımlarını askıya alan yatırımcıların devam etmelerini teşvik edecektir.
22.12.2021 tarihinde TOBB'a e-mail ile iletilmiştir. </t>
  </si>
  <si>
    <t>28.12.2021 TOBB Müşterek Konsey Toplantısında gündeme getirilmek üzere TOBB iletilen sorun ve çözüm önerisi; Lojistik:
Sorun: Lojistik sektörü Hatay’ın önde gelen sektörleri arasında yer almaktadır. Hatay’da toplanan vergilerin önemli bir bölümü, limanlardan elde edilen gümrük vergilerinden oluşmaktadır. Ayrıca Hatay’daki Organize Sanayi Bölgeleri’nde istihdam edilen yaklaşık 9 bin kişinin neredeyse iki katı, lojistik sektöründe şoför ve ara eleman olarak çalıştırılmaktadır. Lojistik sektörünün, hem istihdama hem de devletin vergi gelirlerine bu denli katkısı varken, üzerindeki maliyet yüklerinin oldukça ağır olduğu ve işin sürdürülebilirliğini olumsuz yönde etkilediği sektör temsilcileri tarafından ifade edilmektedir.
Çözüm Önerisi: Lojistik firmalarımız, maddi yüklerin hafifletilmesini ve lojistik sektörüne kalıcı destekler verilmesini arzu etmektedir. Ayrıca Hassa Tüneli projesinin bir an önce hayata geçirilmesi, genel beklentilerimiz arasında yer almaktadır.</t>
  </si>
  <si>
    <t xml:space="preserve">28.12.2021 TOBB Müşterek Konsey Toplantısında gündeme getirilmek üzere TOBB iletilen sorun ve çözüm önerisi;  Turizm:
Sorun: Hatay, sanayi ve ticaret kenti olduğu kadar aynı zamanda önemli bir turizm kentidir. Suriye’de yaşanan karışıklıklar, coğrafi yakınlığı sebebiyle Hatay’da süregelen bir savaş olduğu algısına yol açmakta, bu durum yerli ve özellikle yabancı turistlerin bölgemizi ziyaret etmesini engellemektedir. Hem Suriye sorunu hem de koronavirüs pandemisi göz önünde bulundurulduğunda, turizm sektörünün acilen desteklenmesi gerektiği düşünülmektedir.
Çözüm Önerisi: Olumsuz etkilenen turizm sektörünün desteklenmesi ve sektör için özel teşvik programları hayata geçirilmesi gerektiği düşünülmektedir. Turizm sektörünü ayakta tutabilmek ve istihdamın devamlılığını sağlamak için, vergi ve SGK prim desteği verilmesi gerektiği belirtilmektedir.
</t>
  </si>
  <si>
    <t>07.09.2021 tarih ve 4067 sayılı yazı ile Hatay İl Emniyet Müdürlüğüne yazılan yazıya cevap olarak gelen 07.12.2021 tarih ve 86703 sayılı yazı ile konu ile ilgili cevap yazısı 08.12.2021 tarih ve 4868  sayılı yazı ile Meslek Komite Başkanlığına tebliğ edilmiştir.</t>
  </si>
  <si>
    <t>29.09.2021 tarih ve 4304 sayılı yazı ile İskendeun Belediyesine yazılan yazıya cevap olarak gelen 18.10.2021 tarih ve 21872 sayılı yazı ile konu ile ilgili çalışmaların başlatılacağına dair cevap yazısı 15.12.2021 tarih ve 4935-49365 sayılı yazılar ile Meslek Komite Başkanlıklarına tebliğ edilmiştir.</t>
  </si>
  <si>
    <t xml:space="preserve">31.12.2021 tarih ve 5118 sayılı yazı ile TOBB yazı yazıldı cevap bekleniyor. </t>
  </si>
  <si>
    <t xml:space="preserve">05.01.2022 tarih ve 5198 sayılı yazı ile TOBB yazı yazıldı cevap bekleniyor. </t>
  </si>
  <si>
    <t>31.12.2021 tarih ve 5119-5121 -sayılı yazı ile Liman Başkanlığı ve İskenderun Gümrük Müdürlüğüne yazı yazıldı.</t>
  </si>
  <si>
    <t>*İskenderun Liman Başkanlığı
*İskenderun Gümrük Müdürlüğü</t>
  </si>
  <si>
    <t xml:space="preserve">05.01.2022 tarih ve 5199 sayılı yazı ile Hatay Büyükşehir Belediye Başkanlığına yazı yazıldı cevap bekleniyor. </t>
  </si>
  <si>
    <t xml:space="preserve">05.01.2022 tarih ve 5197 sayılı yazı ile TOBB yazı yazıldı cevap bekleniyor. </t>
  </si>
  <si>
    <t>09 Meslek Komitesinin 28.09.2021 tarih ve 42 sayılı kararına istinaden; İTSO girişimleriyle planlanan ve hayata geçirilen Nardüzü’nde kurulacak olan toptancılar sitesi ile alakalı olarak üyelerimizin talep ve istekleri doğrultusunda toptancılık ve imalatçılık yapan ve yapmayı düşünen üyelerimize bilgi paylaşımı yapılmadığı sadece kooperatif üyeleri arasında paylaşım yapıldığı için konu ile alakalı tüm üyelerimiz tarafımızdan bilgi istemektedir. Konu ile alakalı olarak üyelerimize bilgi verilmesi hususunda konunun ekim ayı meclis toplantısı gündem maddesine alınması, yer paylaşımının adil bir şekilde nasıl planlanacağı ve ne şekilde olacağının ayrıca kooperatif üyelerinin neye göre belirlendiği hususunda tüm meclis üyelerine meclis çatısı altında bilgi verilmesi hususunun yönetim kuruluna iletilmesi talep edilmiştir.</t>
  </si>
  <si>
    <t xml:space="preserve">02 Meslek Komitesinin 25.10.2021 tarih ve 43 sayılı kararına istinaden; İskenderun Sanayi sitesinin şehir merkezinden kaldırılması ve yeni yerde devreye alınması çalışmaları konusunda komiteye bilgi verilmesi talep edilmiştir.   </t>
  </si>
  <si>
    <t>20 Meslek Komitesinin 25.10.2021 tarih ve 43 sayılı kararına istinaden;Pandemi dönemi nedeni ile koruyucu hekimlik ve doğru beslenme konularında öğretmenlere ve ailelere eğitim verilmesi, ayrıca okullarda temizlik kitlerinin devlet okulları, özel eğitim rehabilitasyon merkezlerine dağıtımının yapılması konusunda Hatay İl ve İlçe Sağlık Müdürlüğüne yazışma yapılması talep edilmiştir.</t>
  </si>
  <si>
    <t xml:space="preserve">19 Meslek Komitesinin 26.10.2021 tarih ve 43 sayılı kararına istinaden; İskenderun Belediyesi İmar Müdürlüğü uzmanları tarafından Odamız inşaat sektöründe iştigal eden üyelere yönelik imar planı ve imar çapı uygulamaları konularında Odamız yetkilileri ile istişare edilerek uygun görülen tarihte Odamız toplantı salonunda bilgilendirme yapılması talep edilmiştir.   </t>
  </si>
  <si>
    <t xml:space="preserve">10 Meslek Komitesinin 26.10.2021 tarih ve 43 sayılı kararına istinaden; Dolar kurlarındaki ani artışlar sebebi ile ürün girdi maliyetlerinin artması sektörü olumsuz yönde etkilemektedir. Tedarikçi firmalar dolar kurunun artışlarını fırsat bilerek fiyatlarda sürekli artiş yapmakta olup, esnaf ve tüketiciyi olumsuz etkilerinin azaltılması için bu yönde üretici firmaların denetlenmesi konusunun TOBB yazılı olarak iletilerek komiteye bilgi verilmesi talep edilmiştir. </t>
  </si>
  <si>
    <t>14 Meslek Komitesinin 27.10.2021 tarih ve 43 sayılı kararına istinaden;Hatay Büyükşehir Belediyesi tarafından akaryakıt istasyonlarına gönderilen ruhsat yenileme ile ilgili çalışma başlatılmış ruhsatı olan bayilerin tekrar ruhsat alınmasını istemiştir. Konu ile ilgili Hatay Büyükşehir Belediyesine iptali için yazı yazılması talep edilmiştir.</t>
  </si>
  <si>
    <t>03 Meslek Komitesinin 27.10.2021 tarih ve 43 sayılı kararına istinaden; Türkiye Odalar ve Borsalar Birliğinden gelen fire ve zayiat oranları hakkındaki yazısında belirtilen firmaların fire ve zayiat oranlarının tespitlerinin yapılması için eksper görevlendirilerek meslek komitesi ile birlikte çalışma yürütülmesi talep edilmiştir.</t>
  </si>
  <si>
    <t>08 Meslek Komitesinin 28.10.2021 tarih ve 43 sayılı kararına istinaden; Hizmet verdiğimiz müşterilerin ağırlıklı yerel market olması müşterilerimizin pandemiden dolayı daha  fazla ciro kaybı yaşamasının önlenmesi amacı ile ulusal marketler ile ilgili yapılacak düzenlemelerin hızlandırması için TOBB Sektör Meclislerine iletilmesi talep edilmiştir.</t>
  </si>
  <si>
    <t>18 Meslek Komitesinin 22.12.2021 tarih ve 45 sayılı kararına istinaden; Sigorta sektöründeki sorunlar görüşülmüş olup, yaşam şartlarındaki artan maliyetlerden dolayı acente komisyonlarının yükseltilmesi ve iptal edilen poliçelerden dolayı acente komisyonlarının iade edilmemesi, trafik poliçelerindeki maddi hasar teminatının günümüz şartlarına göre çok düşük kalması ve bunların yükseltilmesi konuları görüşülmüştür. İlgili konuların TOBB ve sigorta birliğine yazılı olarak bildirilmesi talep edilmiştir.</t>
  </si>
  <si>
    <t>03 Meslek Komitesinin 22.12.2021 tarih ve 45 sayılı kararına istinaden; Sektördeki ara eleman ve kalifiye eleman temin ve eğitimi konusunda çıraklık eğitim merkezi müdürlüğü ile görüşülerek, ocak ayında yapılacak olan meslek komite toplantısına çıraklık eğitim merkez müdürünün davet edilmesi görüşülmüştür. İşletmelerde stratejik gelişmeleri için eğitim ihtiyaçlarına alınarak oda akreditasyon birimine iletilerek 2022 yılında ilgili eğitimlerin düzenlenmesi için gerekli düzenlenmelerin yapılması talep edilmiştir.</t>
  </si>
  <si>
    <t>14.Meslek Komitesinin 22.12.2021 tarih ve 45 sayılı kararına istinaden; Her ne kadar kredi faizleri düşünülüyor denilse de ekonomik sıkıntıdan kaynaklı kredi ihtiyacı duyan üyelerimizin bankalardan herhangi bir şekilde kredi temin edememektedirler.  Bu konuda oda olarak banka yöneticiler ile görüşülmesi bankalar ile ilgili faaliyetler yapılması talep edilmiştir.</t>
  </si>
  <si>
    <t xml:space="preserve">12 Meslek Komitesinin 27.12.2021 tarih ve 45 sayılı kararına istinaden; Sanayi bölgelerindeki (İskenderun Sanayi Sitesi ve Nardüzü bacasız sanayi) asfaltlama çalışmalarının hızlandırılması ve rögar kapaklarının yüksek de kalması ile ilgili Hatay Büyük şehir Belediyesine yazılı olarak talep de bulunulması talep edilmiştir. </t>
  </si>
  <si>
    <t>02 Meslek Komitesinin 28.12.2021 tarih ve 45 sayılı kararına istinaden; Merkez bankasının açıklamış olduğu kredi oranı 14 olup, özel ve devlet bankaları bu oranı 24’de başlayarak 30’a kadar çıkarmaktadır.  Bu konu ilgili TOBB ye yazı yazılması talep edilmiştir.</t>
  </si>
  <si>
    <t xml:space="preserve">10 Meslek Komitesinin 22.12.2021 tarih ve 45 sayılı kararına istinaden; İl Emniyet Müdürlüğünden gelen 07.12.2021 tarih ve 81380 sayılı yazının İskenderun Gümrük Müdürlüğü ve Liman Başkanlığına iletilerek içeriğinin uygulanması konusunda bilgilendirilmesi talep edilmiştir.
</t>
  </si>
  <si>
    <t xml:space="preserve">04 Meslek Komitesinin 28.12.2021 tarih ve 45 sayılı kararına istinaden; Merkez bankasının açıklamış olduğu kredi oranı % 14 olup, özel ve devlet bankaları bu oranı % 24’ten başlayarak % 30’a kadar çıkarmaktadır.  Bu uygulamanın sektörü olumsuz etkilediği bu konuda gerekli çalışmalar yapılması hususunda TOBB sektör meclislerine iletilmesi talep edilmiştir..  </t>
  </si>
  <si>
    <t xml:space="preserve">Kasım ayında hazırlanan basın bülteni ile yerel basında ve sosyal medyada yer almıştır. </t>
  </si>
  <si>
    <t>Tüm duyurular web sosyal medyada duyurulmaktadır.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</si>
</sst>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2"/>
      <scheme val="minor"/>
    </font>
    <font>
      <b/>
      <sz val="12"/>
      <color rgb="FF000000"/>
      <name val="Times New Roman"/>
      <family val="1"/>
      <charset val="162"/>
    </font>
    <font>
      <sz val="11"/>
      <color theme="1"/>
      <name val="Times New Roman"/>
      <family val="1"/>
      <charset val="162"/>
    </font>
    <font>
      <sz val="10"/>
      <color theme="1"/>
      <name val="Times New Roman"/>
      <family val="1"/>
      <charset val="162"/>
    </font>
    <font>
      <b/>
      <sz val="11"/>
      <color theme="1"/>
      <name val="Times New Roman"/>
      <family val="1"/>
      <charset val="162"/>
    </font>
    <font>
      <b/>
      <sz val="10"/>
      <color theme="1"/>
      <name val="Times New Roman"/>
      <family val="1"/>
      <charset val="162"/>
    </font>
    <font>
      <b/>
      <sz val="18"/>
      <color theme="1"/>
      <name val="Times New Roman"/>
      <family val="1"/>
      <charset val="162"/>
    </font>
    <font>
      <sz val="9"/>
      <color theme="1"/>
      <name val="Times New Roman"/>
      <family val="1"/>
      <charset val="162"/>
    </font>
    <font>
      <b/>
      <sz val="9"/>
      <color rgb="FF000000"/>
      <name val="Times New Roman"/>
      <family val="1"/>
      <charset val="162"/>
    </font>
    <font>
      <sz val="9"/>
      <color rgb="FF000000"/>
      <name val="Times New Roman"/>
      <family val="1"/>
      <charset val="162"/>
    </font>
    <font>
      <b/>
      <sz val="9"/>
      <color theme="1"/>
      <name val="Times New Roman"/>
      <family val="1"/>
      <charset val="162"/>
    </font>
    <font>
      <b/>
      <sz val="10.5"/>
      <color theme="1"/>
      <name val="Times New Roman"/>
      <family val="1"/>
      <charset val="162"/>
    </font>
    <font>
      <sz val="9"/>
      <name val="Times New Roman"/>
      <family val="1"/>
      <charset val="162"/>
    </font>
    <font>
      <sz val="9"/>
      <color theme="1"/>
      <name val="Times"/>
      <family val="1"/>
    </font>
    <font>
      <b/>
      <sz val="9"/>
      <name val="Times New Roman"/>
      <family val="1"/>
      <charset val="162"/>
    </font>
  </fonts>
  <fills count="11">
    <fill>
      <patternFill patternType="none"/>
    </fill>
    <fill>
      <patternFill patternType="gray125"/>
    </fill>
    <fill>
      <patternFill patternType="solid">
        <fgColor theme="5" tint="0.59999389629810485"/>
        <bgColor indexed="64"/>
      </patternFill>
    </fill>
    <fill>
      <patternFill patternType="solid">
        <fgColor rgb="FF8DB3E2"/>
        <bgColor indexed="64"/>
      </patternFill>
    </fill>
    <fill>
      <patternFill patternType="solid">
        <fgColor rgb="FFD9D9D9"/>
        <bgColor indexed="64"/>
      </patternFill>
    </fill>
    <fill>
      <patternFill patternType="solid">
        <fgColor rgb="FF00FFFF"/>
        <bgColor indexed="64"/>
      </patternFill>
    </fill>
    <fill>
      <patternFill patternType="solid">
        <fgColor theme="9"/>
        <bgColor indexed="64"/>
      </patternFill>
    </fill>
    <fill>
      <patternFill patternType="solid">
        <fgColor rgb="FFFF0000"/>
        <bgColor indexed="64"/>
      </patternFill>
    </fill>
    <fill>
      <patternFill patternType="solid">
        <fgColor rgb="FFFF99FF"/>
        <bgColor indexed="64"/>
      </patternFill>
    </fill>
    <fill>
      <patternFill patternType="solid">
        <fgColor theme="9" tint="-0.249977111117893"/>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75">
    <xf numFmtId="0" fontId="0" fillId="0" borderId="0" xfId="0"/>
    <xf numFmtId="0" fontId="2" fillId="0" borderId="0" xfId="0" applyFont="1"/>
    <xf numFmtId="0" fontId="2" fillId="0" borderId="0" xfId="0"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left" vertical="center" wrapText="1"/>
    </xf>
    <xf numFmtId="9" fontId="2" fillId="0" borderId="0" xfId="0" applyNumberFormat="1" applyFont="1"/>
    <xf numFmtId="14" fontId="9" fillId="0" borderId="1" xfId="0" applyNumberFormat="1" applyFont="1" applyBorder="1" applyAlignment="1">
      <alignment horizontal="center" vertical="center" wrapText="1"/>
    </xf>
    <xf numFmtId="0" fontId="9" fillId="0" borderId="1" xfId="0" applyFont="1" applyFill="1" applyBorder="1" applyAlignment="1">
      <alignment horizontal="justify" vertical="center" wrapText="1"/>
    </xf>
    <xf numFmtId="14" fontId="7" fillId="0" borderId="1" xfId="0" applyNumberFormat="1" applyFont="1" applyBorder="1" applyAlignment="1">
      <alignment horizontal="center" vertical="center"/>
    </xf>
    <xf numFmtId="0" fontId="7" fillId="0" borderId="1" xfId="0" applyFont="1" applyFill="1" applyBorder="1" applyAlignment="1">
      <alignment horizontal="justify" vertical="center" wrapText="1"/>
    </xf>
    <xf numFmtId="14" fontId="7"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9" fillId="0" borderId="1" xfId="0" applyFont="1" applyBorder="1" applyAlignment="1">
      <alignment horizontal="left" vertical="top"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2" xfId="0" applyFont="1" applyBorder="1" applyAlignment="1">
      <alignment horizontal="left" vertical="center" wrapText="1"/>
    </xf>
    <xf numFmtId="0" fontId="7" fillId="0" borderId="1" xfId="0" applyFont="1" applyFill="1" applyBorder="1" applyAlignment="1">
      <alignment horizontal="left" vertical="top" wrapText="1"/>
    </xf>
    <xf numFmtId="0" fontId="1" fillId="10" borderId="4" xfId="0" applyFont="1" applyFill="1" applyBorder="1" applyAlignment="1">
      <alignment horizontal="center" vertical="center" wrapText="1"/>
    </xf>
    <xf numFmtId="0" fontId="1" fillId="10" borderId="4" xfId="0" applyFont="1" applyFill="1" applyBorder="1" applyAlignment="1">
      <alignment horizontal="left" vertical="center" wrapText="1"/>
    </xf>
    <xf numFmtId="0" fontId="4" fillId="0" borderId="0" xfId="0" applyFont="1" applyAlignment="1">
      <alignment horizontal="justify" vertical="center"/>
    </xf>
    <xf numFmtId="0" fontId="2" fillId="0" borderId="0" xfId="0" applyFont="1" applyAlignment="1">
      <alignment horizontal="justify" vertical="center"/>
    </xf>
    <xf numFmtId="0" fontId="11" fillId="0" borderId="0" xfId="0" applyFont="1" applyAlignment="1">
      <alignment horizontal="justify" vertical="center"/>
    </xf>
    <xf numFmtId="0" fontId="2" fillId="0" borderId="13" xfId="0" applyFont="1" applyFill="1" applyBorder="1" applyAlignment="1">
      <alignment vertical="center" wrapText="1"/>
    </xf>
    <xf numFmtId="0" fontId="2" fillId="0" borderId="0" xfId="0" applyFont="1" applyFill="1" applyAlignment="1">
      <alignment vertical="center" wrapText="1"/>
    </xf>
    <xf numFmtId="0" fontId="7" fillId="0" borderId="1" xfId="0" applyFont="1" applyBorder="1" applyAlignment="1">
      <alignment horizontal="left" vertical="center"/>
    </xf>
    <xf numFmtId="0" fontId="7" fillId="0" borderId="1" xfId="0" applyFont="1" applyBorder="1"/>
    <xf numFmtId="0" fontId="9"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9" fillId="0" borderId="1" xfId="0" applyFont="1" applyFill="1" applyBorder="1" applyAlignment="1">
      <alignment horizontal="center" vertical="top" wrapText="1"/>
    </xf>
    <xf numFmtId="0" fontId="7" fillId="0" borderId="1" xfId="0" applyFont="1" applyBorder="1" applyAlignment="1">
      <alignment vertical="top"/>
    </xf>
    <xf numFmtId="0" fontId="2" fillId="0" borderId="0" xfId="0" applyFont="1" applyAlignment="1">
      <alignment horizontal="left" vertical="center"/>
    </xf>
    <xf numFmtId="0" fontId="9" fillId="0" borderId="0" xfId="0" applyFont="1" applyAlignment="1">
      <alignment horizontal="left" vertical="top" wrapText="1"/>
    </xf>
    <xf numFmtId="0" fontId="7" fillId="0" borderId="0" xfId="0" applyFont="1" applyAlignment="1">
      <alignment horizontal="left" vertical="top" wrapText="1"/>
    </xf>
    <xf numFmtId="0" fontId="13" fillId="0" borderId="1" xfId="0" applyFont="1" applyBorder="1" applyAlignment="1">
      <alignment horizontal="left" vertical="top" wrapText="1"/>
    </xf>
    <xf numFmtId="0" fontId="9" fillId="0" borderId="1" xfId="0" applyFont="1" applyBorder="1" applyAlignment="1">
      <alignment wrapText="1"/>
    </xf>
    <xf numFmtId="0" fontId="10" fillId="0" borderId="0" xfId="0" applyFont="1" applyAlignment="1">
      <alignment horizontal="center" vertical="center"/>
    </xf>
    <xf numFmtId="0" fontId="7" fillId="0" borderId="0" xfId="0" applyFont="1" applyAlignment="1">
      <alignment horizontal="center" vertical="center"/>
    </xf>
    <xf numFmtId="0" fontId="8" fillId="3" borderId="4"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6" borderId="4" xfId="0" applyFont="1" applyFill="1" applyBorder="1" applyAlignment="1">
      <alignment horizontal="left" vertical="center"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left" vertical="center" wrapText="1"/>
    </xf>
    <xf numFmtId="9" fontId="8" fillId="9" borderId="1" xfId="0" applyNumberFormat="1" applyFont="1"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9" fontId="8" fillId="7" borderId="1" xfId="0" applyNumberFormat="1" applyFont="1" applyFill="1" applyBorder="1" applyAlignment="1">
      <alignment horizontal="center"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9" fontId="8" fillId="8" borderId="1"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9" fontId="8" fillId="5" borderId="1"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5"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FF"/>
      <color rgb="FF00FFFF"/>
      <color rgb="FF720A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205740</xdr:colOff>
      <xdr:row>1</xdr:row>
      <xdr:rowOff>59267</xdr:rowOff>
    </xdr:from>
    <xdr:to>
      <xdr:col>1</xdr:col>
      <xdr:colOff>436560</xdr:colOff>
      <xdr:row>5</xdr:row>
      <xdr:rowOff>135468</xdr:rowOff>
    </xdr:to>
    <xdr:pic>
      <xdr:nvPicPr>
        <xdr:cNvPr id="2" name="Picture 7224" descr="TSO_1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245534"/>
          <a:ext cx="831953" cy="804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tabSelected="1" topLeftCell="A4" zoomScale="90" zoomScaleNormal="90" workbookViewId="0">
      <selection activeCell="D74" sqref="D74"/>
    </sheetView>
  </sheetViews>
  <sheetFormatPr defaultColWidth="8.88671875" defaultRowHeight="13.8" x14ac:dyDescent="0.25"/>
  <cols>
    <col min="1" max="1" width="8.77734375" style="3" customWidth="1"/>
    <col min="2" max="2" width="11.5546875" style="2" customWidth="1"/>
    <col min="3" max="3" width="77.6640625" style="20" customWidth="1"/>
    <col min="4" max="4" width="61.5546875" style="20" customWidth="1"/>
    <col min="5" max="5" width="17" style="40" customWidth="1"/>
    <col min="6" max="6" width="17.6640625" style="1" customWidth="1"/>
    <col min="7" max="7" width="24.44140625" style="1" customWidth="1"/>
    <col min="8" max="16384" width="8.88671875" style="1"/>
  </cols>
  <sheetData>
    <row r="1" spans="1:10" ht="14.4" thickBot="1" x14ac:dyDescent="0.3"/>
    <row r="2" spans="1:10" x14ac:dyDescent="0.25">
      <c r="A2" s="66"/>
      <c r="B2" s="67"/>
      <c r="C2" s="74" t="s">
        <v>4</v>
      </c>
      <c r="D2" s="74"/>
      <c r="E2" s="74"/>
      <c r="F2" s="74"/>
      <c r="G2" s="23" t="s">
        <v>16</v>
      </c>
    </row>
    <row r="3" spans="1:10" ht="13.8" customHeight="1" x14ac:dyDescent="0.25">
      <c r="A3" s="68"/>
      <c r="B3" s="69"/>
      <c r="C3" s="72" t="s">
        <v>23</v>
      </c>
      <c r="D3" s="72"/>
      <c r="E3" s="72"/>
      <c r="F3" s="72"/>
      <c r="G3" s="24" t="s">
        <v>5</v>
      </c>
    </row>
    <row r="4" spans="1:10" ht="13.8" customHeight="1" x14ac:dyDescent="0.25">
      <c r="A4" s="68"/>
      <c r="B4" s="69"/>
      <c r="C4" s="72"/>
      <c r="D4" s="72"/>
      <c r="E4" s="72"/>
      <c r="F4" s="72"/>
      <c r="G4" s="24" t="s">
        <v>6</v>
      </c>
    </row>
    <row r="5" spans="1:10" ht="15" customHeight="1" x14ac:dyDescent="0.25">
      <c r="A5" s="68"/>
      <c r="B5" s="69"/>
      <c r="C5" s="72"/>
      <c r="D5" s="72"/>
      <c r="E5" s="72"/>
      <c r="F5" s="72"/>
      <c r="G5" s="24" t="s">
        <v>15</v>
      </c>
    </row>
    <row r="6" spans="1:10" ht="13.8" customHeight="1" thickBot="1" x14ac:dyDescent="0.3">
      <c r="A6" s="70"/>
      <c r="B6" s="71"/>
      <c r="C6" s="73"/>
      <c r="D6" s="73"/>
      <c r="E6" s="73"/>
      <c r="F6" s="73"/>
      <c r="G6" s="25" t="s">
        <v>7</v>
      </c>
    </row>
    <row r="7" spans="1:10" ht="46.8" x14ac:dyDescent="0.25">
      <c r="A7" s="27" t="s">
        <v>21</v>
      </c>
      <c r="B7" s="27" t="s">
        <v>0</v>
      </c>
      <c r="C7" s="27" t="s">
        <v>1</v>
      </c>
      <c r="D7" s="27" t="s">
        <v>17</v>
      </c>
      <c r="E7" s="28" t="s">
        <v>18</v>
      </c>
      <c r="F7" s="27" t="s">
        <v>19</v>
      </c>
      <c r="G7" s="27" t="s">
        <v>2</v>
      </c>
    </row>
    <row r="8" spans="1:10" ht="103.2" customHeight="1" x14ac:dyDescent="0.25">
      <c r="A8" s="11">
        <v>1</v>
      </c>
      <c r="B8" s="6">
        <v>44221</v>
      </c>
      <c r="C8" s="12" t="s">
        <v>53</v>
      </c>
      <c r="D8" s="14" t="s">
        <v>70</v>
      </c>
      <c r="E8" s="14" t="s">
        <v>71</v>
      </c>
      <c r="F8" s="7"/>
      <c r="G8" s="17" t="s">
        <v>10</v>
      </c>
      <c r="J8" s="29"/>
    </row>
    <row r="9" spans="1:10" ht="67.2" customHeight="1" x14ac:dyDescent="0.25">
      <c r="A9" s="11">
        <v>2</v>
      </c>
      <c r="B9" s="6">
        <v>44222</v>
      </c>
      <c r="C9" s="12" t="s">
        <v>54</v>
      </c>
      <c r="D9" s="13" t="s">
        <v>81</v>
      </c>
      <c r="E9" s="4" t="s">
        <v>22</v>
      </c>
      <c r="F9" s="7" t="s">
        <v>113</v>
      </c>
      <c r="G9" s="17" t="s">
        <v>10</v>
      </c>
      <c r="J9" s="29"/>
    </row>
    <row r="10" spans="1:10" ht="91.8" customHeight="1" x14ac:dyDescent="0.25">
      <c r="A10" s="11">
        <v>3</v>
      </c>
      <c r="B10" s="6">
        <v>44267</v>
      </c>
      <c r="C10" s="12" t="s">
        <v>62</v>
      </c>
      <c r="D10" s="37" t="s">
        <v>49</v>
      </c>
      <c r="E10" s="4" t="s">
        <v>22</v>
      </c>
      <c r="F10" s="7"/>
      <c r="G10" s="18" t="s">
        <v>3</v>
      </c>
      <c r="J10" s="29"/>
    </row>
    <row r="11" spans="1:10" ht="90.6" customHeight="1" x14ac:dyDescent="0.3">
      <c r="A11" s="11">
        <v>4</v>
      </c>
      <c r="B11" s="6">
        <v>44267</v>
      </c>
      <c r="C11" s="12" t="s">
        <v>25</v>
      </c>
      <c r="D11" s="37" t="s">
        <v>49</v>
      </c>
      <c r="E11" s="4" t="s">
        <v>22</v>
      </c>
      <c r="F11" s="9"/>
      <c r="G11" s="18" t="s">
        <v>3</v>
      </c>
      <c r="J11"/>
    </row>
    <row r="12" spans="1:10" ht="102.6" customHeight="1" x14ac:dyDescent="0.25">
      <c r="A12" s="11">
        <v>5</v>
      </c>
      <c r="B12" s="6">
        <v>44267</v>
      </c>
      <c r="C12" s="12" t="s">
        <v>24</v>
      </c>
      <c r="D12" s="37" t="s">
        <v>49</v>
      </c>
      <c r="E12" s="4" t="s">
        <v>22</v>
      </c>
      <c r="F12" s="7"/>
      <c r="G12" s="18" t="s">
        <v>3</v>
      </c>
      <c r="J12" s="31"/>
    </row>
    <row r="13" spans="1:10" ht="59.4" customHeight="1" x14ac:dyDescent="0.25">
      <c r="A13" s="11">
        <v>6</v>
      </c>
      <c r="B13" s="6">
        <v>44267</v>
      </c>
      <c r="C13" s="12" t="s">
        <v>55</v>
      </c>
      <c r="D13" s="14" t="s">
        <v>52</v>
      </c>
      <c r="E13" s="14" t="s">
        <v>72</v>
      </c>
      <c r="F13" s="14" t="s">
        <v>114</v>
      </c>
      <c r="G13" s="17" t="s">
        <v>10</v>
      </c>
      <c r="J13" s="31"/>
    </row>
    <row r="14" spans="1:10" ht="69.599999999999994" customHeight="1" x14ac:dyDescent="0.25">
      <c r="A14" s="11">
        <v>7</v>
      </c>
      <c r="B14" s="6">
        <v>44268</v>
      </c>
      <c r="C14" s="12" t="s">
        <v>56</v>
      </c>
      <c r="D14" s="14" t="s">
        <v>50</v>
      </c>
      <c r="E14" s="4" t="s">
        <v>22</v>
      </c>
      <c r="F14" s="7"/>
      <c r="G14" s="18" t="s">
        <v>3</v>
      </c>
      <c r="J14" s="31"/>
    </row>
    <row r="15" spans="1:10" ht="91.2" customHeight="1" x14ac:dyDescent="0.25">
      <c r="A15" s="11">
        <v>8</v>
      </c>
      <c r="B15" s="6">
        <v>44267</v>
      </c>
      <c r="C15" s="12" t="s">
        <v>26</v>
      </c>
      <c r="D15" s="14" t="s">
        <v>50</v>
      </c>
      <c r="E15" s="4" t="s">
        <v>22</v>
      </c>
      <c r="F15" s="7"/>
      <c r="G15" s="18" t="s">
        <v>3</v>
      </c>
      <c r="J15" s="31"/>
    </row>
    <row r="16" spans="1:10" ht="67.8" customHeight="1" x14ac:dyDescent="0.25">
      <c r="A16" s="11">
        <v>9</v>
      </c>
      <c r="B16" s="6">
        <v>44267</v>
      </c>
      <c r="C16" s="12" t="s">
        <v>27</v>
      </c>
      <c r="D16" s="14" t="s">
        <v>50</v>
      </c>
      <c r="E16" s="4" t="s">
        <v>22</v>
      </c>
      <c r="F16" s="9"/>
      <c r="G16" s="18" t="s">
        <v>3</v>
      </c>
      <c r="J16" s="29"/>
    </row>
    <row r="17" spans="1:16" ht="44.4" customHeight="1" x14ac:dyDescent="0.25">
      <c r="A17" s="11">
        <v>10</v>
      </c>
      <c r="B17" s="6">
        <v>44267</v>
      </c>
      <c r="C17" s="12" t="s">
        <v>28</v>
      </c>
      <c r="D17" s="14" t="s">
        <v>50</v>
      </c>
      <c r="E17" s="4" t="s">
        <v>22</v>
      </c>
      <c r="F17" s="7"/>
      <c r="G17" s="18" t="s">
        <v>3</v>
      </c>
      <c r="J17" s="30"/>
    </row>
    <row r="18" spans="1:16" ht="43.2" customHeight="1" x14ac:dyDescent="0.25">
      <c r="A18" s="11">
        <v>11</v>
      </c>
      <c r="B18" s="6">
        <v>44267</v>
      </c>
      <c r="C18" s="12" t="s">
        <v>57</v>
      </c>
      <c r="D18" s="14" t="s">
        <v>74</v>
      </c>
      <c r="E18" s="14" t="s">
        <v>73</v>
      </c>
      <c r="F18" s="7" t="s">
        <v>149</v>
      </c>
      <c r="G18" s="17" t="s">
        <v>10</v>
      </c>
      <c r="J18" s="30"/>
    </row>
    <row r="19" spans="1:16" ht="69.599999999999994" customHeight="1" x14ac:dyDescent="0.25">
      <c r="A19" s="11">
        <v>12</v>
      </c>
      <c r="B19" s="6">
        <v>44267</v>
      </c>
      <c r="C19" s="22" t="s">
        <v>29</v>
      </c>
      <c r="D19" s="37" t="s">
        <v>51</v>
      </c>
      <c r="E19" s="4" t="s">
        <v>22</v>
      </c>
      <c r="F19" s="7"/>
      <c r="G19" s="18" t="s">
        <v>3</v>
      </c>
    </row>
    <row r="20" spans="1:16" ht="69.599999999999994" customHeight="1" x14ac:dyDescent="0.25">
      <c r="A20" s="11">
        <v>13</v>
      </c>
      <c r="B20" s="6">
        <v>44267</v>
      </c>
      <c r="C20" s="22" t="s">
        <v>30</v>
      </c>
      <c r="D20" s="37" t="s">
        <v>51</v>
      </c>
      <c r="E20" s="4" t="s">
        <v>22</v>
      </c>
      <c r="F20" s="7"/>
      <c r="G20" s="18" t="s">
        <v>3</v>
      </c>
    </row>
    <row r="21" spans="1:16" ht="102.6" customHeight="1" x14ac:dyDescent="0.25">
      <c r="A21" s="11">
        <v>14</v>
      </c>
      <c r="B21" s="6">
        <v>44267</v>
      </c>
      <c r="C21" s="12" t="s">
        <v>31</v>
      </c>
      <c r="D21" s="37" t="s">
        <v>51</v>
      </c>
      <c r="E21" s="4" t="s">
        <v>22</v>
      </c>
      <c r="F21" s="7"/>
      <c r="G21" s="18" t="s">
        <v>3</v>
      </c>
      <c r="H21" s="32"/>
      <c r="I21" s="33"/>
      <c r="J21" s="33"/>
      <c r="K21" s="33"/>
      <c r="L21" s="33"/>
      <c r="M21" s="33"/>
      <c r="N21" s="33"/>
      <c r="O21" s="33"/>
      <c r="P21" s="33"/>
    </row>
    <row r="22" spans="1:16" ht="52.8" customHeight="1" x14ac:dyDescent="0.25">
      <c r="A22" s="11">
        <v>15</v>
      </c>
      <c r="B22" s="6">
        <v>44267</v>
      </c>
      <c r="C22" s="12" t="s">
        <v>32</v>
      </c>
      <c r="D22" s="37" t="s">
        <v>51</v>
      </c>
      <c r="E22" s="4" t="s">
        <v>22</v>
      </c>
      <c r="F22" s="7"/>
      <c r="G22" s="18" t="s">
        <v>3</v>
      </c>
    </row>
    <row r="23" spans="1:16" ht="79.2" customHeight="1" x14ac:dyDescent="0.25">
      <c r="A23" s="11">
        <v>16</v>
      </c>
      <c r="B23" s="6">
        <v>44267</v>
      </c>
      <c r="C23" s="12" t="s">
        <v>33</v>
      </c>
      <c r="D23" s="37" t="s">
        <v>51</v>
      </c>
      <c r="E23" s="4" t="s">
        <v>22</v>
      </c>
      <c r="F23" s="7"/>
      <c r="G23" s="18" t="s">
        <v>3</v>
      </c>
    </row>
    <row r="24" spans="1:16" ht="98.4" customHeight="1" x14ac:dyDescent="0.25">
      <c r="A24" s="11">
        <v>17</v>
      </c>
      <c r="B24" s="10">
        <v>44277</v>
      </c>
      <c r="C24" s="12" t="s">
        <v>35</v>
      </c>
      <c r="D24" s="13" t="s">
        <v>38</v>
      </c>
      <c r="E24" s="4" t="s">
        <v>75</v>
      </c>
      <c r="F24" s="15"/>
      <c r="G24" s="16" t="s">
        <v>37</v>
      </c>
    </row>
    <row r="25" spans="1:16" ht="82.2" customHeight="1" x14ac:dyDescent="0.25">
      <c r="A25" s="11">
        <v>18</v>
      </c>
      <c r="B25" s="10">
        <v>44278</v>
      </c>
      <c r="C25" s="12" t="s">
        <v>34</v>
      </c>
      <c r="D25" s="13" t="s">
        <v>36</v>
      </c>
      <c r="E25" s="4" t="s">
        <v>22</v>
      </c>
      <c r="F25" s="15"/>
      <c r="G25" s="18" t="s">
        <v>3</v>
      </c>
    </row>
    <row r="26" spans="1:16" ht="129.6" customHeight="1" x14ac:dyDescent="0.25">
      <c r="A26" s="11">
        <v>19</v>
      </c>
      <c r="B26" s="8">
        <v>44314</v>
      </c>
      <c r="C26" s="12" t="s">
        <v>58</v>
      </c>
      <c r="D26" s="13" t="s">
        <v>76</v>
      </c>
      <c r="E26" s="4" t="s">
        <v>77</v>
      </c>
      <c r="F26" s="35"/>
      <c r="G26" s="18" t="s">
        <v>3</v>
      </c>
    </row>
    <row r="27" spans="1:16" ht="55.2" customHeight="1" x14ac:dyDescent="0.25">
      <c r="A27" s="11">
        <v>20</v>
      </c>
      <c r="B27" s="8">
        <v>44340</v>
      </c>
      <c r="C27" s="22" t="s">
        <v>39</v>
      </c>
      <c r="D27" s="13" t="s">
        <v>41</v>
      </c>
      <c r="E27" s="4" t="s">
        <v>22</v>
      </c>
      <c r="F27" s="35"/>
      <c r="G27" s="18" t="s">
        <v>3</v>
      </c>
    </row>
    <row r="28" spans="1:16" ht="31.8" customHeight="1" x14ac:dyDescent="0.25">
      <c r="A28" s="11">
        <v>21</v>
      </c>
      <c r="B28" s="8">
        <v>44341</v>
      </c>
      <c r="C28" s="22" t="s">
        <v>59</v>
      </c>
      <c r="D28" s="13" t="s">
        <v>42</v>
      </c>
      <c r="E28" s="4" t="s">
        <v>22</v>
      </c>
      <c r="F28" s="35"/>
      <c r="G28" s="18" t="s">
        <v>3</v>
      </c>
    </row>
    <row r="29" spans="1:16" ht="40.799999999999997" customHeight="1" x14ac:dyDescent="0.25">
      <c r="A29" s="11">
        <v>22</v>
      </c>
      <c r="B29" s="8">
        <v>44375</v>
      </c>
      <c r="C29" s="41" t="s">
        <v>40</v>
      </c>
      <c r="D29" s="13" t="s">
        <v>43</v>
      </c>
      <c r="E29" s="4" t="s">
        <v>22</v>
      </c>
      <c r="F29" s="35"/>
      <c r="G29" s="18" t="s">
        <v>3</v>
      </c>
    </row>
    <row r="30" spans="1:16" ht="63" customHeight="1" x14ac:dyDescent="0.25">
      <c r="A30" s="11">
        <v>23</v>
      </c>
      <c r="B30" s="8">
        <v>44404</v>
      </c>
      <c r="C30" s="22" t="s">
        <v>44</v>
      </c>
      <c r="D30" s="26" t="s">
        <v>45</v>
      </c>
      <c r="E30" s="4" t="s">
        <v>22</v>
      </c>
      <c r="F30" s="35"/>
      <c r="G30" s="18" t="s">
        <v>3</v>
      </c>
    </row>
    <row r="31" spans="1:16" ht="50.4" customHeight="1" x14ac:dyDescent="0.25">
      <c r="A31" s="11">
        <v>24</v>
      </c>
      <c r="B31" s="8">
        <v>44431</v>
      </c>
      <c r="C31" s="22" t="s">
        <v>61</v>
      </c>
      <c r="D31" s="13" t="s">
        <v>126</v>
      </c>
      <c r="E31" s="34" t="s">
        <v>20</v>
      </c>
      <c r="F31" s="35"/>
      <c r="G31" s="17" t="s">
        <v>10</v>
      </c>
    </row>
    <row r="32" spans="1:16" ht="80.400000000000006" customHeight="1" x14ac:dyDescent="0.25">
      <c r="A32" s="11">
        <v>25</v>
      </c>
      <c r="B32" s="8">
        <v>44432</v>
      </c>
      <c r="C32" s="22" t="s">
        <v>66</v>
      </c>
      <c r="D32" s="13" t="s">
        <v>125</v>
      </c>
      <c r="E32" s="4" t="s">
        <v>82</v>
      </c>
      <c r="F32" s="35"/>
      <c r="G32" s="17" t="s">
        <v>10</v>
      </c>
    </row>
    <row r="33" spans="1:7" ht="55.8" customHeight="1" x14ac:dyDescent="0.25">
      <c r="A33" s="11">
        <v>26</v>
      </c>
      <c r="B33" s="8">
        <v>44433</v>
      </c>
      <c r="C33" s="22" t="s">
        <v>60</v>
      </c>
      <c r="D33" s="13" t="s">
        <v>46</v>
      </c>
      <c r="E33" s="34" t="s">
        <v>79</v>
      </c>
      <c r="F33" s="35"/>
      <c r="G33" s="18" t="s">
        <v>3</v>
      </c>
    </row>
    <row r="34" spans="1:7" ht="81" customHeight="1" x14ac:dyDescent="0.25">
      <c r="A34" s="11">
        <v>27</v>
      </c>
      <c r="B34" s="8">
        <v>44433</v>
      </c>
      <c r="C34" s="22" t="s">
        <v>47</v>
      </c>
      <c r="D34" s="13" t="s">
        <v>48</v>
      </c>
      <c r="E34" s="34" t="s">
        <v>22</v>
      </c>
      <c r="F34" s="35"/>
      <c r="G34" s="18" t="s">
        <v>3</v>
      </c>
    </row>
    <row r="35" spans="1:7" ht="30.6" customHeight="1" x14ac:dyDescent="0.25">
      <c r="A35" s="11">
        <v>28</v>
      </c>
      <c r="B35" s="8">
        <v>44433</v>
      </c>
      <c r="C35" s="22" t="s">
        <v>64</v>
      </c>
      <c r="D35" s="26" t="s">
        <v>65</v>
      </c>
      <c r="E35" s="34" t="s">
        <v>22</v>
      </c>
      <c r="F35" s="35"/>
      <c r="G35" s="18" t="s">
        <v>3</v>
      </c>
    </row>
    <row r="36" spans="1:7" ht="64.8" customHeight="1" x14ac:dyDescent="0.25">
      <c r="A36" s="11">
        <v>29</v>
      </c>
      <c r="B36" s="8">
        <v>44461</v>
      </c>
      <c r="C36" s="22" t="s">
        <v>68</v>
      </c>
      <c r="D36" s="13" t="s">
        <v>116</v>
      </c>
      <c r="E36" s="34" t="s">
        <v>78</v>
      </c>
      <c r="F36" s="7" t="s">
        <v>112</v>
      </c>
      <c r="G36" s="17" t="s">
        <v>10</v>
      </c>
    </row>
    <row r="37" spans="1:7" ht="66.599999999999994" customHeight="1" x14ac:dyDescent="0.25">
      <c r="A37" s="11">
        <v>30</v>
      </c>
      <c r="B37" s="8">
        <v>44461</v>
      </c>
      <c r="C37" s="42" t="s">
        <v>69</v>
      </c>
      <c r="D37" s="13" t="s">
        <v>102</v>
      </c>
      <c r="E37" s="4" t="s">
        <v>115</v>
      </c>
      <c r="F37" s="35"/>
      <c r="G37" s="17" t="s">
        <v>10</v>
      </c>
    </row>
    <row r="38" spans="1:7" ht="79.2" customHeight="1" x14ac:dyDescent="0.25">
      <c r="A38" s="11">
        <v>31</v>
      </c>
      <c r="B38" s="8">
        <v>44461</v>
      </c>
      <c r="C38" s="22" t="s">
        <v>80</v>
      </c>
      <c r="D38" s="13" t="s">
        <v>88</v>
      </c>
      <c r="E38" s="34" t="s">
        <v>22</v>
      </c>
      <c r="F38" s="35"/>
      <c r="G38" s="18" t="s">
        <v>3</v>
      </c>
    </row>
    <row r="39" spans="1:7" ht="50.4" customHeight="1" x14ac:dyDescent="0.25">
      <c r="A39" s="11">
        <v>32</v>
      </c>
      <c r="B39" s="8">
        <v>44466</v>
      </c>
      <c r="C39" s="22" t="s">
        <v>67</v>
      </c>
      <c r="D39" s="13" t="s">
        <v>107</v>
      </c>
      <c r="E39" s="34" t="s">
        <v>22</v>
      </c>
      <c r="F39" s="35"/>
      <c r="G39" s="18" t="s">
        <v>3</v>
      </c>
    </row>
    <row r="40" spans="1:7" ht="57" customHeight="1" x14ac:dyDescent="0.25">
      <c r="A40" s="11">
        <v>33</v>
      </c>
      <c r="B40" s="8">
        <v>44467</v>
      </c>
      <c r="C40" s="22" t="s">
        <v>109</v>
      </c>
      <c r="D40" s="13" t="s">
        <v>108</v>
      </c>
      <c r="E40" s="34" t="s">
        <v>22</v>
      </c>
      <c r="F40" s="35"/>
      <c r="G40" s="18" t="s">
        <v>3</v>
      </c>
    </row>
    <row r="41" spans="1:7" ht="52.8" customHeight="1" x14ac:dyDescent="0.25">
      <c r="A41" s="11">
        <v>34</v>
      </c>
      <c r="B41" s="8">
        <v>44467</v>
      </c>
      <c r="C41" s="22" t="s">
        <v>63</v>
      </c>
      <c r="D41" s="13" t="s">
        <v>103</v>
      </c>
      <c r="E41" s="34" t="s">
        <v>20</v>
      </c>
      <c r="F41" s="35"/>
      <c r="G41" s="17" t="s">
        <v>10</v>
      </c>
    </row>
    <row r="42" spans="1:7" ht="106.8" customHeight="1" x14ac:dyDescent="0.25">
      <c r="A42" s="11">
        <v>35</v>
      </c>
      <c r="B42" s="8">
        <v>44467</v>
      </c>
      <c r="C42" s="22" t="s">
        <v>133</v>
      </c>
      <c r="D42" s="13" t="s">
        <v>84</v>
      </c>
      <c r="E42" s="4" t="s">
        <v>83</v>
      </c>
      <c r="F42" s="7" t="s">
        <v>112</v>
      </c>
      <c r="G42" s="17" t="s">
        <v>10</v>
      </c>
    </row>
    <row r="43" spans="1:7" ht="49.8" customHeight="1" x14ac:dyDescent="0.25">
      <c r="A43" s="11">
        <v>36</v>
      </c>
      <c r="B43" s="8">
        <v>44494</v>
      </c>
      <c r="C43" s="12" t="s">
        <v>134</v>
      </c>
      <c r="D43" s="13" t="s">
        <v>100</v>
      </c>
      <c r="E43" s="34" t="s">
        <v>20</v>
      </c>
      <c r="F43" s="35"/>
      <c r="G43" s="17" t="s">
        <v>10</v>
      </c>
    </row>
    <row r="44" spans="1:7" ht="56.4" customHeight="1" x14ac:dyDescent="0.25">
      <c r="A44" s="11">
        <v>37</v>
      </c>
      <c r="B44" s="8">
        <v>44494</v>
      </c>
      <c r="C44" s="22" t="s">
        <v>135</v>
      </c>
      <c r="D44" s="13" t="s">
        <v>87</v>
      </c>
      <c r="E44" s="4" t="s">
        <v>101</v>
      </c>
      <c r="F44" s="35"/>
      <c r="G44" s="18" t="s">
        <v>3</v>
      </c>
    </row>
    <row r="45" spans="1:7" ht="63" customHeight="1" x14ac:dyDescent="0.25">
      <c r="A45" s="11">
        <v>38</v>
      </c>
      <c r="B45" s="8">
        <v>44495</v>
      </c>
      <c r="C45" s="22" t="s">
        <v>136</v>
      </c>
      <c r="D45" s="13" t="s">
        <v>111</v>
      </c>
      <c r="E45" s="34" t="s">
        <v>20</v>
      </c>
      <c r="F45" s="7" t="s">
        <v>148</v>
      </c>
      <c r="G45" s="17" t="s">
        <v>10</v>
      </c>
    </row>
    <row r="46" spans="1:7" ht="64.8" customHeight="1" x14ac:dyDescent="0.25">
      <c r="A46" s="11">
        <v>39</v>
      </c>
      <c r="B46" s="8">
        <v>44495</v>
      </c>
      <c r="C46" s="12" t="s">
        <v>137</v>
      </c>
      <c r="D46" s="13" t="s">
        <v>90</v>
      </c>
      <c r="E46" s="34" t="s">
        <v>22</v>
      </c>
      <c r="F46" s="35"/>
      <c r="G46" s="18" t="s">
        <v>3</v>
      </c>
    </row>
    <row r="47" spans="1:7" ht="52.8" customHeight="1" x14ac:dyDescent="0.25">
      <c r="A47" s="11">
        <v>40</v>
      </c>
      <c r="B47" s="8">
        <v>44496</v>
      </c>
      <c r="C47" s="12" t="s">
        <v>138</v>
      </c>
      <c r="D47" s="13" t="s">
        <v>104</v>
      </c>
      <c r="E47" s="4" t="s">
        <v>105</v>
      </c>
      <c r="F47" s="35"/>
      <c r="G47" s="17" t="s">
        <v>10</v>
      </c>
    </row>
    <row r="48" spans="1:7" ht="47.4" customHeight="1" x14ac:dyDescent="0.25">
      <c r="A48" s="11">
        <v>41</v>
      </c>
      <c r="B48" s="8">
        <v>44496</v>
      </c>
      <c r="C48" s="12" t="s">
        <v>139</v>
      </c>
      <c r="D48" s="13" t="s">
        <v>85</v>
      </c>
      <c r="E48" s="4" t="s">
        <v>86</v>
      </c>
      <c r="F48" s="35"/>
      <c r="G48" s="17" t="s">
        <v>10</v>
      </c>
    </row>
    <row r="49" spans="1:7" ht="56.4" customHeight="1" x14ac:dyDescent="0.25">
      <c r="A49" s="11">
        <v>42</v>
      </c>
      <c r="B49" s="8">
        <v>44497</v>
      </c>
      <c r="C49" s="12" t="s">
        <v>140</v>
      </c>
      <c r="D49" s="13" t="s">
        <v>89</v>
      </c>
      <c r="E49" s="34" t="s">
        <v>22</v>
      </c>
      <c r="F49" s="35"/>
      <c r="G49" s="18" t="s">
        <v>3</v>
      </c>
    </row>
    <row r="50" spans="1:7" ht="58.2" customHeight="1" x14ac:dyDescent="0.25">
      <c r="A50" s="11">
        <v>43</v>
      </c>
      <c r="B50" s="8">
        <v>44522</v>
      </c>
      <c r="C50" s="43" t="s">
        <v>94</v>
      </c>
      <c r="D50" s="13" t="s">
        <v>97</v>
      </c>
      <c r="E50" s="4" t="s">
        <v>110</v>
      </c>
      <c r="F50" s="35"/>
      <c r="G50" s="18" t="s">
        <v>3</v>
      </c>
    </row>
    <row r="51" spans="1:7" ht="67.2" customHeight="1" x14ac:dyDescent="0.25">
      <c r="A51" s="11">
        <v>44</v>
      </c>
      <c r="B51" s="8">
        <v>44522</v>
      </c>
      <c r="C51" s="43" t="s">
        <v>95</v>
      </c>
      <c r="D51" s="13" t="s">
        <v>106</v>
      </c>
      <c r="E51" s="34" t="s">
        <v>22</v>
      </c>
      <c r="F51" s="35"/>
      <c r="G51" s="18" t="s">
        <v>3</v>
      </c>
    </row>
    <row r="52" spans="1:7" ht="40.799999999999997" customHeight="1" x14ac:dyDescent="0.25">
      <c r="A52" s="11">
        <v>45</v>
      </c>
      <c r="B52" s="8">
        <v>44523</v>
      </c>
      <c r="C52" s="12" t="s">
        <v>91</v>
      </c>
      <c r="D52" s="13" t="s">
        <v>98</v>
      </c>
      <c r="E52" s="34" t="s">
        <v>22</v>
      </c>
      <c r="F52" s="35"/>
      <c r="G52" s="18" t="s">
        <v>3</v>
      </c>
    </row>
    <row r="53" spans="1:7" ht="92.4" customHeight="1" x14ac:dyDescent="0.25">
      <c r="A53" s="11">
        <v>46</v>
      </c>
      <c r="B53" s="8">
        <v>44523</v>
      </c>
      <c r="C53" s="12" t="s">
        <v>96</v>
      </c>
      <c r="D53" s="13" t="s">
        <v>99</v>
      </c>
      <c r="E53" s="34" t="s">
        <v>22</v>
      </c>
      <c r="F53" s="35"/>
      <c r="G53" s="18" t="s">
        <v>3</v>
      </c>
    </row>
    <row r="54" spans="1:7" ht="55.2" customHeight="1" x14ac:dyDescent="0.25">
      <c r="A54" s="11">
        <v>47</v>
      </c>
      <c r="B54" s="8">
        <v>44524</v>
      </c>
      <c r="C54" s="43" t="s">
        <v>92</v>
      </c>
      <c r="D54" s="13" t="s">
        <v>97</v>
      </c>
      <c r="E54" s="4" t="s">
        <v>110</v>
      </c>
      <c r="F54" s="35"/>
      <c r="G54" s="18" t="s">
        <v>3</v>
      </c>
    </row>
    <row r="55" spans="1:7" ht="43.8" customHeight="1" x14ac:dyDescent="0.25">
      <c r="A55" s="11">
        <v>48</v>
      </c>
      <c r="B55" s="8">
        <v>44524</v>
      </c>
      <c r="C55" s="12" t="s">
        <v>93</v>
      </c>
      <c r="D55" s="13" t="s">
        <v>97</v>
      </c>
      <c r="E55" s="4" t="s">
        <v>110</v>
      </c>
      <c r="F55" s="35"/>
      <c r="G55" s="18" t="s">
        <v>3</v>
      </c>
    </row>
    <row r="56" spans="1:7" ht="112.2" customHeight="1" x14ac:dyDescent="0.25">
      <c r="A56" s="11">
        <v>49</v>
      </c>
      <c r="B56" s="8">
        <v>44552</v>
      </c>
      <c r="C56" s="12" t="s">
        <v>118</v>
      </c>
      <c r="D56" s="13" t="s">
        <v>119</v>
      </c>
      <c r="E56" s="34" t="s">
        <v>22</v>
      </c>
      <c r="F56" s="35"/>
      <c r="G56" s="18" t="s">
        <v>3</v>
      </c>
    </row>
    <row r="57" spans="1:7" ht="149.4" customHeight="1" x14ac:dyDescent="0.25">
      <c r="A57" s="11">
        <v>50</v>
      </c>
      <c r="B57" s="8">
        <v>44552</v>
      </c>
      <c r="C57" s="12" t="s">
        <v>120</v>
      </c>
      <c r="D57" s="13" t="s">
        <v>119</v>
      </c>
      <c r="E57" s="34" t="s">
        <v>22</v>
      </c>
      <c r="F57" s="35"/>
      <c r="G57" s="18" t="s">
        <v>3</v>
      </c>
    </row>
    <row r="58" spans="1:7" ht="369.6" customHeight="1" x14ac:dyDescent="0.25">
      <c r="A58" s="11">
        <v>51</v>
      </c>
      <c r="B58" s="8">
        <v>44552</v>
      </c>
      <c r="C58" s="12" t="s">
        <v>121</v>
      </c>
      <c r="D58" s="13" t="s">
        <v>122</v>
      </c>
      <c r="E58" s="34" t="s">
        <v>22</v>
      </c>
      <c r="F58" s="35"/>
      <c r="G58" s="18" t="s">
        <v>3</v>
      </c>
    </row>
    <row r="59" spans="1:7" ht="134.4" customHeight="1" x14ac:dyDescent="0.25">
      <c r="A59" s="11">
        <v>52</v>
      </c>
      <c r="B59" s="8">
        <v>44552</v>
      </c>
      <c r="C59" s="12" t="s">
        <v>123</v>
      </c>
      <c r="D59" s="13" t="s">
        <v>119</v>
      </c>
      <c r="E59" s="34" t="s">
        <v>22</v>
      </c>
      <c r="F59" s="35"/>
      <c r="G59" s="18" t="s">
        <v>3</v>
      </c>
    </row>
    <row r="60" spans="1:7" ht="124.8" customHeight="1" x14ac:dyDescent="0.25">
      <c r="A60" s="11">
        <v>53</v>
      </c>
      <c r="B60" s="8">
        <v>44552</v>
      </c>
      <c r="C60" s="12" t="s">
        <v>124</v>
      </c>
      <c r="D60" s="13" t="s">
        <v>119</v>
      </c>
      <c r="E60" s="34" t="s">
        <v>22</v>
      </c>
      <c r="F60" s="35"/>
      <c r="G60" s="18" t="s">
        <v>3</v>
      </c>
    </row>
    <row r="61" spans="1:7" ht="64.8" customHeight="1" x14ac:dyDescent="0.25">
      <c r="A61" s="11">
        <v>54</v>
      </c>
      <c r="B61" s="8">
        <v>44552</v>
      </c>
      <c r="C61" s="12" t="s">
        <v>141</v>
      </c>
      <c r="D61" s="13" t="s">
        <v>132</v>
      </c>
      <c r="E61" s="34" t="s">
        <v>22</v>
      </c>
      <c r="F61" s="36"/>
      <c r="G61" s="18" t="s">
        <v>3</v>
      </c>
    </row>
    <row r="62" spans="1:7" ht="75" customHeight="1" x14ac:dyDescent="0.25">
      <c r="A62" s="11">
        <v>55</v>
      </c>
      <c r="B62" s="8">
        <v>44552</v>
      </c>
      <c r="C62" s="12" t="s">
        <v>142</v>
      </c>
      <c r="D62" s="26" t="s">
        <v>117</v>
      </c>
      <c r="E62" s="4" t="s">
        <v>110</v>
      </c>
      <c r="F62" s="38"/>
      <c r="G62" s="18" t="s">
        <v>3</v>
      </c>
    </row>
    <row r="63" spans="1:7" ht="60" customHeight="1" x14ac:dyDescent="0.25">
      <c r="A63" s="11">
        <v>56</v>
      </c>
      <c r="B63" s="8">
        <v>44552</v>
      </c>
      <c r="C63" s="12" t="s">
        <v>143</v>
      </c>
      <c r="D63" s="26" t="s">
        <v>117</v>
      </c>
      <c r="E63" s="4" t="s">
        <v>110</v>
      </c>
      <c r="F63" s="38"/>
      <c r="G63" s="18" t="s">
        <v>3</v>
      </c>
    </row>
    <row r="64" spans="1:7" ht="48.6" customHeight="1" x14ac:dyDescent="0.25">
      <c r="A64" s="11">
        <v>57</v>
      </c>
      <c r="B64" s="8">
        <v>44557</v>
      </c>
      <c r="C64" s="12" t="s">
        <v>144</v>
      </c>
      <c r="D64" s="13" t="s">
        <v>131</v>
      </c>
      <c r="E64" s="4" t="s">
        <v>105</v>
      </c>
      <c r="F64" s="38"/>
      <c r="G64" s="18" t="s">
        <v>3</v>
      </c>
    </row>
    <row r="65" spans="1:7" ht="44.4" customHeight="1" x14ac:dyDescent="0.25">
      <c r="A65" s="11">
        <v>58</v>
      </c>
      <c r="B65" s="8">
        <v>44558</v>
      </c>
      <c r="C65" s="22" t="s">
        <v>145</v>
      </c>
      <c r="D65" s="13" t="s">
        <v>128</v>
      </c>
      <c r="E65" s="34" t="s">
        <v>22</v>
      </c>
      <c r="F65" s="38"/>
      <c r="G65" s="18" t="s">
        <v>3</v>
      </c>
    </row>
    <row r="66" spans="1:7" ht="48.6" customHeight="1" x14ac:dyDescent="0.25">
      <c r="A66" s="11">
        <v>59</v>
      </c>
      <c r="B66" s="8">
        <v>44558</v>
      </c>
      <c r="C66" s="12" t="s">
        <v>146</v>
      </c>
      <c r="D66" s="13" t="s">
        <v>129</v>
      </c>
      <c r="E66" s="4" t="s">
        <v>130</v>
      </c>
      <c r="F66" s="38"/>
      <c r="G66" s="18" t="s">
        <v>3</v>
      </c>
    </row>
    <row r="67" spans="1:7" ht="51" customHeight="1" x14ac:dyDescent="0.25">
      <c r="A67" s="11">
        <v>60</v>
      </c>
      <c r="B67" s="8">
        <v>44558</v>
      </c>
      <c r="C67" s="12" t="s">
        <v>147</v>
      </c>
      <c r="D67" s="13" t="s">
        <v>127</v>
      </c>
      <c r="E67" s="34" t="s">
        <v>22</v>
      </c>
      <c r="F67" s="39"/>
      <c r="G67" s="18" t="s">
        <v>3</v>
      </c>
    </row>
    <row r="68" spans="1:7" ht="13.8" customHeight="1" x14ac:dyDescent="0.25">
      <c r="A68" s="11"/>
      <c r="B68" s="8"/>
      <c r="C68" s="44"/>
      <c r="D68" s="13"/>
      <c r="E68" s="34"/>
      <c r="F68" s="35"/>
      <c r="G68" s="36"/>
    </row>
    <row r="69" spans="1:7" x14ac:dyDescent="0.25">
      <c r="A69" s="45"/>
      <c r="B69" s="46"/>
      <c r="C69" s="47" t="s">
        <v>9</v>
      </c>
      <c r="D69" s="48" t="s">
        <v>13</v>
      </c>
      <c r="E69" s="47"/>
      <c r="F69" s="48"/>
      <c r="G69" s="48" t="s">
        <v>14</v>
      </c>
    </row>
    <row r="70" spans="1:7" x14ac:dyDescent="0.25">
      <c r="A70" s="45"/>
      <c r="B70" s="46"/>
      <c r="C70" s="49" t="s">
        <v>10</v>
      </c>
      <c r="D70" s="50">
        <f>COUNTIF(G6:G67,C70)</f>
        <v>14</v>
      </c>
      <c r="E70" s="51"/>
      <c r="F70" s="50"/>
      <c r="G70" s="52">
        <f>(D70/D74)</f>
        <v>0.23333333333333334</v>
      </c>
    </row>
    <row r="71" spans="1:7" x14ac:dyDescent="0.25">
      <c r="A71" s="45"/>
      <c r="B71" s="46"/>
      <c r="C71" s="53" t="s">
        <v>11</v>
      </c>
      <c r="D71" s="54">
        <f>COUNTIF(G8:G67,C71)</f>
        <v>1</v>
      </c>
      <c r="E71" s="53"/>
      <c r="F71" s="54"/>
      <c r="G71" s="55">
        <f>D71/D74</f>
        <v>1.6666666666666666E-2</v>
      </c>
    </row>
    <row r="72" spans="1:7" x14ac:dyDescent="0.25">
      <c r="A72" s="45"/>
      <c r="B72" s="46"/>
      <c r="C72" s="56" t="s">
        <v>8</v>
      </c>
      <c r="D72" s="57">
        <f>COUNTIF(G8:G23,C72)</f>
        <v>0</v>
      </c>
      <c r="E72" s="56"/>
      <c r="F72" s="57"/>
      <c r="G72" s="58">
        <f>D72/D74</f>
        <v>0</v>
      </c>
    </row>
    <row r="73" spans="1:7" x14ac:dyDescent="0.25">
      <c r="A73" s="45"/>
      <c r="B73" s="46"/>
      <c r="C73" s="59" t="s">
        <v>3</v>
      </c>
      <c r="D73" s="60">
        <f>COUNTIF(G8:G67,C73)</f>
        <v>45</v>
      </c>
      <c r="E73" s="61"/>
      <c r="F73" s="60"/>
      <c r="G73" s="62">
        <f>D73/D74</f>
        <v>0.75</v>
      </c>
    </row>
    <row r="74" spans="1:7" x14ac:dyDescent="0.25">
      <c r="A74" s="45"/>
      <c r="B74" s="46"/>
      <c r="C74" s="63" t="s">
        <v>12</v>
      </c>
      <c r="D74" s="64">
        <f>SUM(D70:D73)</f>
        <v>60</v>
      </c>
      <c r="E74" s="63"/>
      <c r="F74" s="64"/>
      <c r="G74" s="65">
        <f>SUM(G70:G73)</f>
        <v>1</v>
      </c>
    </row>
    <row r="75" spans="1:7" x14ac:dyDescent="0.25">
      <c r="G75" s="5"/>
    </row>
    <row r="76" spans="1:7" ht="14.4" x14ac:dyDescent="0.25">
      <c r="C76" s="19"/>
    </row>
    <row r="77" spans="1:7" x14ac:dyDescent="0.25">
      <c r="C77" s="21"/>
    </row>
    <row r="78" spans="1:7" x14ac:dyDescent="0.25">
      <c r="C78" s="21"/>
    </row>
    <row r="79" spans="1:7" x14ac:dyDescent="0.25">
      <c r="C79" s="21"/>
    </row>
    <row r="80" spans="1:7" x14ac:dyDescent="0.25">
      <c r="C80" s="21"/>
    </row>
    <row r="81" spans="3:3" x14ac:dyDescent="0.25">
      <c r="C81" s="21"/>
    </row>
    <row r="82" spans="3:3" x14ac:dyDescent="0.25">
      <c r="C82" s="21"/>
    </row>
    <row r="83" spans="3:3" x14ac:dyDescent="0.25">
      <c r="C83" s="21"/>
    </row>
    <row r="84" spans="3:3" x14ac:dyDescent="0.25">
      <c r="C84" s="21"/>
    </row>
    <row r="85" spans="3:3" x14ac:dyDescent="0.25">
      <c r="C85" s="21"/>
    </row>
    <row r="86" spans="3:3" x14ac:dyDescent="0.25">
      <c r="C86" s="21"/>
    </row>
    <row r="87" spans="3:3" x14ac:dyDescent="0.25">
      <c r="C87" s="21"/>
    </row>
    <row r="88" spans="3:3" x14ac:dyDescent="0.25">
      <c r="C88" s="21"/>
    </row>
    <row r="89" spans="3:3" x14ac:dyDescent="0.25">
      <c r="C89" s="21"/>
    </row>
    <row r="90" spans="3:3" x14ac:dyDescent="0.25">
      <c r="C90" s="21"/>
    </row>
    <row r="91" spans="3:3" x14ac:dyDescent="0.25">
      <c r="C91" s="21"/>
    </row>
    <row r="92" spans="3:3" x14ac:dyDescent="0.25">
      <c r="C92" s="21"/>
    </row>
    <row r="93" spans="3:3" x14ac:dyDescent="0.25">
      <c r="C93" s="21"/>
    </row>
    <row r="94" spans="3:3" x14ac:dyDescent="0.25">
      <c r="C94" s="21"/>
    </row>
    <row r="95" spans="3:3" x14ac:dyDescent="0.25">
      <c r="C95" s="21"/>
    </row>
    <row r="96" spans="3:3" x14ac:dyDescent="0.25">
      <c r="C96" s="21"/>
    </row>
    <row r="97" spans="3:3" x14ac:dyDescent="0.25">
      <c r="C97" s="21"/>
    </row>
    <row r="98" spans="3:3" x14ac:dyDescent="0.25">
      <c r="C98" s="21"/>
    </row>
    <row r="99" spans="3:3" x14ac:dyDescent="0.25">
      <c r="C99" s="21"/>
    </row>
    <row r="100" spans="3:3" x14ac:dyDescent="0.25">
      <c r="C100" s="21"/>
    </row>
    <row r="101" spans="3:3" x14ac:dyDescent="0.25">
      <c r="C101" s="21"/>
    </row>
    <row r="102" spans="3:3" x14ac:dyDescent="0.25">
      <c r="C102" s="21"/>
    </row>
    <row r="103" spans="3:3" x14ac:dyDescent="0.25">
      <c r="C103" s="21"/>
    </row>
    <row r="104" spans="3:3" x14ac:dyDescent="0.25">
      <c r="C104" s="21"/>
    </row>
    <row r="105" spans="3:3" x14ac:dyDescent="0.25">
      <c r="C105" s="21"/>
    </row>
    <row r="106" spans="3:3" x14ac:dyDescent="0.25">
      <c r="C106" s="21"/>
    </row>
    <row r="107" spans="3:3" x14ac:dyDescent="0.25">
      <c r="C107" s="21"/>
    </row>
    <row r="108" spans="3:3" x14ac:dyDescent="0.25">
      <c r="C108" s="21"/>
    </row>
    <row r="109" spans="3:3" x14ac:dyDescent="0.25">
      <c r="C109" s="21"/>
    </row>
  </sheetData>
  <mergeCells count="3">
    <mergeCell ref="A2:B6"/>
    <mergeCell ref="C2:F2"/>
    <mergeCell ref="C3:F6"/>
  </mergeCells>
  <pageMargins left="0.70866141732283472" right="0.70866141732283472" top="0.74803149606299213" bottom="0.74803149606299213" header="0.31496062992125984" footer="0.31496062992125984"/>
  <pageSetup paperSize="9"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2021 LOBİ TAKİP ÇİZELGE</vt:lpstr>
      <vt:lpstr>'2021 LOBİ TAKİP ÇİZELGE'!Yazdırma_Alanı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USER</cp:lastModifiedBy>
  <cp:lastPrinted>2022-01-10T13:00:58Z</cp:lastPrinted>
  <dcterms:created xsi:type="dcterms:W3CDTF">2019-05-07T11:31:32Z</dcterms:created>
  <dcterms:modified xsi:type="dcterms:W3CDTF">2022-01-10T15:49:51Z</dcterms:modified>
</cp:coreProperties>
</file>