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ltem\Desktop\"/>
    </mc:Choice>
  </mc:AlternateContent>
  <bookViews>
    <workbookView xWindow="0" yWindow="0" windowWidth="28800" windowHeight="12450"/>
  </bookViews>
  <sheets>
    <sheet name="ILLER_SEKTOR" sheetId="1" r:id="rId1"/>
  </sheets>
  <definedNames>
    <definedName name="_xlnm._FilterDatabase" localSheetId="0" hidden="1">ILLER_SEKTOR!$A$3:$M$3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H4" i="1"/>
  <c r="J4" i="1"/>
  <c r="M4" i="1"/>
  <c r="E5" i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</calcChain>
</file>

<file path=xl/sharedStrings.xml><?xml version="1.0" encoding="utf-8"?>
<sst xmlns="http://schemas.openxmlformats.org/spreadsheetml/2006/main" count="68" uniqueCount="38">
  <si>
    <t>TOPLAM</t>
  </si>
  <si>
    <t xml:space="preserve"> Tekstil ve Hammaddeleri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</si>
  <si>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</si>
  <si>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</si>
  <si>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</si>
  <si>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</si>
  <si>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</si>
  <si>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</si>
  <si>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</si>
  <si>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</si>
  <si>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</si>
  <si>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</si>
  <si>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</si>
  <si>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</si>
  <si>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</si>
  <si>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Fındık ve Mamulleri </t>
  </si>
  <si>
    <t xml:space="preserve"> Elektrik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</si>
  <si>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</si>
  <si>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</si>
  <si>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</si>
  <si>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</si>
  <si>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</si>
  <si>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 xml:space="preserve"> Yaş Meyve ve Sebze  </t>
  </si>
  <si>
    <t xml:space="preserve"> Zeytin ve Zeytinyağı </t>
  </si>
  <si>
    <t xml:space="preserve"> Süs Bitkileri ve Mam.</t>
  </si>
  <si>
    <t xml:space="preserve"> Kuru Meyve ve Mamulleri  </t>
  </si>
  <si>
    <t xml:space="preserve"> Gemi ve Yat</t>
  </si>
  <si>
    <t xml:space="preserve"> Tütün </t>
  </si>
  <si>
    <t>HATAY</t>
  </si>
  <si>
    <t>DEĞ.</t>
  </si>
  <si>
    <t>ILLER</t>
  </si>
  <si>
    <t>SEKTÖR</t>
  </si>
  <si>
    <t>1 OCAK  -  30 NISAN</t>
  </si>
  <si>
    <t>1 - 30 MART</t>
  </si>
  <si>
    <t>1 - 30 NISAN</t>
  </si>
  <si>
    <t>30 NISAN</t>
  </si>
  <si>
    <t>30.04.2021 İHRACATÇI FİRMALARIN KANUNİ MERKEZLERİ BAZINDA  SEKTÖR İHRACAT PERFORMANSI (1000 $)</t>
  </si>
  <si>
    <t>Kaynak: TİM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</si>
</sst>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%0.0"/>
  </numFmts>
  <fonts count="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">
    <xf numFmtId="0" fontId="0" fillId="0" borderId="0" xfId="0"/>
    <xf numFmtId="0" fontId="1" fillId="0" borderId="0" xfId="1"/>
    <xf numFmtId="0" fontId="5" fillId="0" borderId="0" xfId="1" applyFont="1" applyAlignment="1">
      <alignment horizontal="center" wrapText="1"/>
    </xf>
    <xf numFmtId="0" fontId="1" fillId="0" borderId="1" xfId="1" applyBorder="1"/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1" xfId="1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4" fontId="1" fillId="0" borderId="1" xfId="1" applyNumberFormat="1" applyBorder="1"/>
    <xf numFmtId="164" fontId="3" fillId="0" borderId="1" xfId="2" applyNumberFormat="1" applyFont="1" applyBorder="1" applyAlignment="1">
      <alignment horizontal="right" vertical="center"/>
    </xf>
    <xf numFmtId="4" fontId="4" fillId="0" borderId="1" xfId="1" applyNumberFormat="1" applyFont="1" applyBorder="1"/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M34" sqref="M34"/>
    </sheetView>
  </sheetViews>
  <sheetFormatPr defaultColWidth="9.28515625" defaultRowHeight="12.75" x14ac:dyDescent="0.2"/>
  <cols>
    <col min="1" max="1" width="42.28515625" style="1" bestFit="1" customWidth="1"/>
    <col min="2" max="2" width="27.42578125" style="1" bestFit="1" customWidth="1"/>
    <col min="3" max="3" width="13.71093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28515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28515625" style="1" customWidth="1"/>
    <col min="13" max="13" width="12.28515625" style="1" bestFit="1" customWidth="1"/>
    <col min="14" max="16384" width="9.28515625" style="1"/>
  </cols>
  <sheetData>
    <row r="1" spans="1:13" ht="15.75" customHeight="1" x14ac:dyDescent="0.25">
      <c r="A1" s="2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">
      <c r="A2" s="3"/>
      <c r="B2" s="3"/>
      <c r="C2" s="4" t="s">
        <v>35</v>
      </c>
      <c r="D2" s="4"/>
      <c r="E2" s="4"/>
      <c r="F2" s="4" t="s">
        <v>34</v>
      </c>
      <c r="G2" s="4"/>
      <c r="H2" s="4"/>
      <c r="I2" s="4" t="s">
        <v>33</v>
      </c>
      <c r="J2" s="4"/>
      <c r="K2" s="4" t="s">
        <v>32</v>
      </c>
      <c r="L2" s="4"/>
      <c r="M2" s="4"/>
    </row>
    <row r="3" spans="1:13" x14ac:dyDescent="0.2">
      <c r="A3" s="5" t="s">
        <v>31</v>
      </c>
      <c r="B3" s="5" t="s">
        <v>30</v>
      </c>
      <c r="C3" s="6">
        <v>2020</v>
      </c>
      <c r="D3" s="6">
        <v>2021</v>
      </c>
      <c r="E3" s="7" t="s">
        <v>29</v>
      </c>
      <c r="F3" s="6">
        <v>2020</v>
      </c>
      <c r="G3" s="6">
        <v>2021</v>
      </c>
      <c r="H3" s="7" t="s">
        <v>29</v>
      </c>
      <c r="I3" s="6">
        <v>2021</v>
      </c>
      <c r="J3" s="7" t="s">
        <v>29</v>
      </c>
      <c r="K3" s="6">
        <v>2020</v>
      </c>
      <c r="L3" s="6">
        <v>2021</v>
      </c>
      <c r="M3" s="7" t="s">
        <v>29</v>
      </c>
    </row>
    <row r="4" spans="1:13" x14ac:dyDescent="0.2">
      <c r="A4" s="3" t="s">
        <v>21</v>
      </c>
      <c r="B4" s="3" t="s">
        <v>28</v>
      </c>
      <c r="C4" s="8">
        <v>4342.5005199999996</v>
      </c>
      <c r="D4" s="8">
        <v>11416.85643</v>
      </c>
      <c r="E4" s="9">
        <f t="shared" ref="E4:E31" si="0">IF(C4=0,"",(D4/C4-1))</f>
        <v>1.6290973086630745</v>
      </c>
      <c r="F4" s="8">
        <v>108323.05538999999</v>
      </c>
      <c r="G4" s="8">
        <v>158816.95998000001</v>
      </c>
      <c r="H4" s="9">
        <f t="shared" ref="H4:H31" si="1">IF(F4=0,"",(G4/F4-1))</f>
        <v>0.46614180525285875</v>
      </c>
      <c r="I4" s="8">
        <v>168808.74690999999</v>
      </c>
      <c r="J4" s="9">
        <f t="shared" ref="J4:J31" si="2">IF(I4=0,"",(G4/I4-1))</f>
        <v>-5.9189983415533942E-2</v>
      </c>
      <c r="K4" s="8">
        <v>368923.29295999999</v>
      </c>
      <c r="L4" s="8">
        <v>464280.5624</v>
      </c>
      <c r="M4" s="9">
        <f t="shared" ref="M4:M31" si="3">IF(K4=0,"",(L4/K4-1))</f>
        <v>0.25847451559622447</v>
      </c>
    </row>
    <row r="5" spans="1:13" x14ac:dyDescent="0.2">
      <c r="A5" s="3" t="s">
        <v>20</v>
      </c>
      <c r="B5" s="3" t="s">
        <v>28</v>
      </c>
      <c r="C5" s="8">
        <v>182.17633000000001</v>
      </c>
      <c r="D5" s="8">
        <v>131.18893</v>
      </c>
      <c r="E5" s="9">
        <f t="shared" si="0"/>
        <v>-0.2798793893806073</v>
      </c>
      <c r="F5" s="8">
        <v>2845.9772200000002</v>
      </c>
      <c r="G5" s="8">
        <v>2892.8317400000001</v>
      </c>
      <c r="H5" s="9">
        <f t="shared" si="1"/>
        <v>1.6463420603204826E-2</v>
      </c>
      <c r="I5" s="8">
        <v>3425.2687299999998</v>
      </c>
      <c r="J5" s="9">
        <f t="shared" si="2"/>
        <v>-0.15544385914503112</v>
      </c>
      <c r="K5" s="8">
        <v>6853.1450999999997</v>
      </c>
      <c r="L5" s="8">
        <v>10336.11152</v>
      </c>
      <c r="M5" s="9">
        <f t="shared" si="3"/>
        <v>0.50822890354386341</v>
      </c>
    </row>
    <row r="6" spans="1:13" x14ac:dyDescent="0.2">
      <c r="A6" s="3" t="s">
        <v>19</v>
      </c>
      <c r="B6" s="3" t="s">
        <v>28</v>
      </c>
      <c r="C6" s="8">
        <v>1.44455</v>
      </c>
      <c r="D6" s="8">
        <v>50.972430000000003</v>
      </c>
      <c r="E6" s="9">
        <f t="shared" si="0"/>
        <v>34.286026790349936</v>
      </c>
      <c r="F6" s="8">
        <v>772.24186999999995</v>
      </c>
      <c r="G6" s="8">
        <v>1791.9299699999999</v>
      </c>
      <c r="H6" s="9">
        <f t="shared" si="1"/>
        <v>1.3204258142594627</v>
      </c>
      <c r="I6" s="8">
        <v>1470.93416</v>
      </c>
      <c r="J6" s="9">
        <f t="shared" si="2"/>
        <v>0.21822581780274919</v>
      </c>
      <c r="K6" s="8">
        <v>6916.4562400000004</v>
      </c>
      <c r="L6" s="8">
        <v>6184.3321900000001</v>
      </c>
      <c r="M6" s="9">
        <f t="shared" si="3"/>
        <v>-0.10585248060500996</v>
      </c>
    </row>
    <row r="7" spans="1:13" x14ac:dyDescent="0.2">
      <c r="A7" s="3" t="s">
        <v>18</v>
      </c>
      <c r="B7" s="3" t="s">
        <v>28</v>
      </c>
      <c r="C7" s="8">
        <v>49.86177</v>
      </c>
      <c r="D7" s="8">
        <v>36.632449999999999</v>
      </c>
      <c r="E7" s="9">
        <f t="shared" si="0"/>
        <v>-0.26531990340495337</v>
      </c>
      <c r="F7" s="8">
        <v>318.74718000000001</v>
      </c>
      <c r="G7" s="8">
        <v>289.45881000000003</v>
      </c>
      <c r="H7" s="9">
        <f t="shared" si="1"/>
        <v>-9.1885895272861617E-2</v>
      </c>
      <c r="I7" s="8">
        <v>852.19830999999999</v>
      </c>
      <c r="J7" s="9">
        <f t="shared" si="2"/>
        <v>-0.66033867164087656</v>
      </c>
      <c r="K7" s="8">
        <v>1598.64</v>
      </c>
      <c r="L7" s="8">
        <v>1905.25549</v>
      </c>
      <c r="M7" s="9">
        <f t="shared" si="3"/>
        <v>0.19179770930290729</v>
      </c>
    </row>
    <row r="8" spans="1:13" x14ac:dyDescent="0.2">
      <c r="A8" s="3" t="s">
        <v>17</v>
      </c>
      <c r="B8" s="3" t="s">
        <v>28</v>
      </c>
      <c r="C8" s="8">
        <v>0.66400999999999999</v>
      </c>
      <c r="D8" s="8">
        <v>26.45327</v>
      </c>
      <c r="E8" s="9">
        <f t="shared" si="0"/>
        <v>38.838662068342344</v>
      </c>
      <c r="F8" s="8">
        <v>4.93581</v>
      </c>
      <c r="G8" s="8">
        <v>131.30143000000001</v>
      </c>
      <c r="H8" s="9">
        <f t="shared" si="1"/>
        <v>25.601799907208747</v>
      </c>
      <c r="I8" s="8">
        <v>186.90763999999999</v>
      </c>
      <c r="J8" s="9">
        <f t="shared" si="2"/>
        <v>-0.29750635126525582</v>
      </c>
      <c r="K8" s="8">
        <v>47.395890000000001</v>
      </c>
      <c r="L8" s="8">
        <v>463.21877999999998</v>
      </c>
      <c r="M8" s="9">
        <f t="shared" si="3"/>
        <v>8.7733955412589566</v>
      </c>
    </row>
    <row r="9" spans="1:13" x14ac:dyDescent="0.2">
      <c r="A9" s="3" t="s">
        <v>16</v>
      </c>
      <c r="B9" s="3" t="s">
        <v>28</v>
      </c>
      <c r="C9" s="8">
        <v>2.15177</v>
      </c>
      <c r="D9" s="8">
        <v>9.7717799999999997</v>
      </c>
      <c r="E9" s="9">
        <f t="shared" si="0"/>
        <v>3.5412753221766264</v>
      </c>
      <c r="F9" s="8">
        <v>321.63519000000002</v>
      </c>
      <c r="G9" s="8">
        <v>659.77058999999997</v>
      </c>
      <c r="H9" s="9">
        <f t="shared" si="1"/>
        <v>1.0513010096936219</v>
      </c>
      <c r="I9" s="8">
        <v>1113.9999299999999</v>
      </c>
      <c r="J9" s="9">
        <f t="shared" si="2"/>
        <v>-0.40774629133055695</v>
      </c>
      <c r="K9" s="8">
        <v>3167.6464500000002</v>
      </c>
      <c r="L9" s="8">
        <v>2906.3903500000001</v>
      </c>
      <c r="M9" s="9">
        <f t="shared" si="3"/>
        <v>-8.2476407681166597E-2</v>
      </c>
    </row>
    <row r="10" spans="1:13" x14ac:dyDescent="0.2">
      <c r="A10" s="3" t="s">
        <v>15</v>
      </c>
      <c r="B10" s="3" t="s">
        <v>28</v>
      </c>
      <c r="C10" s="8">
        <v>0</v>
      </c>
      <c r="D10" s="8">
        <v>0</v>
      </c>
      <c r="E10" s="9" t="str">
        <f t="shared" si="0"/>
        <v/>
      </c>
      <c r="F10" s="8">
        <v>497.86946999999998</v>
      </c>
      <c r="G10" s="8">
        <v>2809.7608700000001</v>
      </c>
      <c r="H10" s="9">
        <f t="shared" si="1"/>
        <v>4.6435693275187173</v>
      </c>
      <c r="I10" s="8">
        <v>1834.0386100000001</v>
      </c>
      <c r="J10" s="9">
        <f t="shared" si="2"/>
        <v>0.53200748047501567</v>
      </c>
      <c r="K10" s="8">
        <v>4167.2512500000003</v>
      </c>
      <c r="L10" s="8">
        <v>6423.5677699999997</v>
      </c>
      <c r="M10" s="9">
        <f t="shared" si="3"/>
        <v>0.54144000076789212</v>
      </c>
    </row>
    <row r="11" spans="1:13" x14ac:dyDescent="0.2">
      <c r="A11" s="3" t="s">
        <v>26</v>
      </c>
      <c r="B11" s="3" t="s">
        <v>28</v>
      </c>
      <c r="C11" s="8">
        <v>0</v>
      </c>
      <c r="D11" s="8">
        <v>0</v>
      </c>
      <c r="E11" s="9" t="str">
        <f t="shared" si="0"/>
        <v/>
      </c>
      <c r="F11" s="8">
        <v>0.40200000000000002</v>
      </c>
      <c r="G11" s="8">
        <v>0</v>
      </c>
      <c r="H11" s="9">
        <f t="shared" si="1"/>
        <v>-1</v>
      </c>
      <c r="I11" s="8">
        <v>0</v>
      </c>
      <c r="J11" s="9" t="str">
        <f t="shared" si="2"/>
        <v/>
      </c>
      <c r="K11" s="8">
        <v>0.41339999999999999</v>
      </c>
      <c r="L11" s="8">
        <v>0</v>
      </c>
      <c r="M11" s="9">
        <f t="shared" si="3"/>
        <v>-1</v>
      </c>
    </row>
    <row r="12" spans="1:13" x14ac:dyDescent="0.2">
      <c r="A12" s="3" t="s">
        <v>14</v>
      </c>
      <c r="B12" s="3" t="s">
        <v>28</v>
      </c>
      <c r="C12" s="8">
        <v>0</v>
      </c>
      <c r="D12" s="8">
        <v>0</v>
      </c>
      <c r="E12" s="9" t="str">
        <f t="shared" si="0"/>
        <v/>
      </c>
      <c r="F12" s="8">
        <v>42.351439999999997</v>
      </c>
      <c r="G12" s="8">
        <v>236.78505000000001</v>
      </c>
      <c r="H12" s="9">
        <f t="shared" si="1"/>
        <v>4.5909562933397314</v>
      </c>
      <c r="I12" s="8">
        <v>290.16054000000003</v>
      </c>
      <c r="J12" s="9">
        <f t="shared" si="2"/>
        <v>-0.18395158073527162</v>
      </c>
      <c r="K12" s="8">
        <v>678.90566999999999</v>
      </c>
      <c r="L12" s="8">
        <v>897.76859000000002</v>
      </c>
      <c r="M12" s="9">
        <f t="shared" si="3"/>
        <v>0.3223760378963989</v>
      </c>
    </row>
    <row r="13" spans="1:13" x14ac:dyDescent="0.2">
      <c r="A13" s="3" t="s">
        <v>13</v>
      </c>
      <c r="B13" s="3" t="s">
        <v>28</v>
      </c>
      <c r="C13" s="8">
        <v>316.79998000000001</v>
      </c>
      <c r="D13" s="8">
        <v>103.10674</v>
      </c>
      <c r="E13" s="9">
        <f t="shared" si="0"/>
        <v>-0.67453678500863545</v>
      </c>
      <c r="F13" s="8">
        <v>3938.6171300000001</v>
      </c>
      <c r="G13" s="8">
        <v>3256.1468</v>
      </c>
      <c r="H13" s="9">
        <f t="shared" si="1"/>
        <v>-0.17327663681795846</v>
      </c>
      <c r="I13" s="8">
        <v>2795.66131</v>
      </c>
      <c r="J13" s="9">
        <f t="shared" si="2"/>
        <v>0.16471433372592625</v>
      </c>
      <c r="K13" s="8">
        <v>15302.48979</v>
      </c>
      <c r="L13" s="8">
        <v>12466.21516</v>
      </c>
      <c r="M13" s="9">
        <f t="shared" si="3"/>
        <v>-0.18534726498255683</v>
      </c>
    </row>
    <row r="14" spans="1:13" x14ac:dyDescent="0.2">
      <c r="A14" s="3" t="s">
        <v>12</v>
      </c>
      <c r="B14" s="3" t="s">
        <v>28</v>
      </c>
      <c r="C14" s="8">
        <v>616.63828999999998</v>
      </c>
      <c r="D14" s="8">
        <v>662.83869000000004</v>
      </c>
      <c r="E14" s="9">
        <f t="shared" si="0"/>
        <v>7.4923015241236568E-2</v>
      </c>
      <c r="F14" s="8">
        <v>7681.0590300000003</v>
      </c>
      <c r="G14" s="8">
        <v>7883.6324800000002</v>
      </c>
      <c r="H14" s="9">
        <f t="shared" si="1"/>
        <v>2.6373114593808866E-2</v>
      </c>
      <c r="I14" s="8">
        <v>12496.99487</v>
      </c>
      <c r="J14" s="9">
        <f t="shared" si="2"/>
        <v>-0.36915774056007111</v>
      </c>
      <c r="K14" s="8">
        <v>31596.160370000001</v>
      </c>
      <c r="L14" s="8">
        <v>31369.163410000001</v>
      </c>
      <c r="M14" s="9">
        <f t="shared" si="3"/>
        <v>-7.1843210485641462E-3</v>
      </c>
    </row>
    <row r="15" spans="1:13" x14ac:dyDescent="0.2">
      <c r="A15" s="3" t="s">
        <v>11</v>
      </c>
      <c r="B15" s="3" t="s">
        <v>28</v>
      </c>
      <c r="C15" s="8">
        <v>145.43484000000001</v>
      </c>
      <c r="D15" s="8">
        <v>69.661190000000005</v>
      </c>
      <c r="E15" s="9">
        <f t="shared" si="0"/>
        <v>-0.5210144281796576</v>
      </c>
      <c r="F15" s="8">
        <v>1624.6895199999999</v>
      </c>
      <c r="G15" s="8">
        <v>1567.2925499999999</v>
      </c>
      <c r="H15" s="9">
        <f t="shared" si="1"/>
        <v>-3.5327962231208376E-2</v>
      </c>
      <c r="I15" s="8">
        <v>1358.9471599999999</v>
      </c>
      <c r="J15" s="9">
        <f t="shared" si="2"/>
        <v>0.15331382715425068</v>
      </c>
      <c r="K15" s="8">
        <v>6266.0755099999997</v>
      </c>
      <c r="L15" s="8">
        <v>5845.9855900000002</v>
      </c>
      <c r="M15" s="9">
        <f t="shared" si="3"/>
        <v>-6.7041949834402703E-2</v>
      </c>
    </row>
    <row r="16" spans="1:13" x14ac:dyDescent="0.2">
      <c r="A16" s="3" t="s">
        <v>10</v>
      </c>
      <c r="B16" s="3" t="s">
        <v>28</v>
      </c>
      <c r="C16" s="8">
        <v>1482.5789199999999</v>
      </c>
      <c r="D16" s="8">
        <v>732.82420999999999</v>
      </c>
      <c r="E16" s="9">
        <f t="shared" si="0"/>
        <v>-0.50570981408531024</v>
      </c>
      <c r="F16" s="8">
        <v>8229.2247599999992</v>
      </c>
      <c r="G16" s="8">
        <v>10608.65531</v>
      </c>
      <c r="H16" s="9">
        <f t="shared" si="1"/>
        <v>0.28914394969083346</v>
      </c>
      <c r="I16" s="8">
        <v>13370.72741</v>
      </c>
      <c r="J16" s="9">
        <f t="shared" si="2"/>
        <v>-0.20657605344150831</v>
      </c>
      <c r="K16" s="8">
        <v>46505.86505</v>
      </c>
      <c r="L16" s="8">
        <v>40138.459139999999</v>
      </c>
      <c r="M16" s="9">
        <f t="shared" si="3"/>
        <v>-0.13691619117619236</v>
      </c>
    </row>
    <row r="17" spans="1:13" x14ac:dyDescent="0.2">
      <c r="A17" s="3" t="s">
        <v>25</v>
      </c>
      <c r="B17" s="3" t="s">
        <v>28</v>
      </c>
      <c r="C17" s="8">
        <v>0</v>
      </c>
      <c r="D17" s="8">
        <v>34.640439999999998</v>
      </c>
      <c r="E17" s="9" t="str">
        <f t="shared" si="0"/>
        <v/>
      </c>
      <c r="F17" s="8">
        <v>601.89801999999997</v>
      </c>
      <c r="G17" s="8">
        <v>990.35581999999999</v>
      </c>
      <c r="H17" s="9">
        <f t="shared" si="1"/>
        <v>0.64538806756666189</v>
      </c>
      <c r="I17" s="8">
        <v>1013.1896</v>
      </c>
      <c r="J17" s="9">
        <f t="shared" si="2"/>
        <v>-2.2536532155482125E-2</v>
      </c>
      <c r="K17" s="8">
        <v>3266.1136900000001</v>
      </c>
      <c r="L17" s="8">
        <v>3854.2833500000002</v>
      </c>
      <c r="M17" s="9">
        <f t="shared" si="3"/>
        <v>0.18008242082963122</v>
      </c>
    </row>
    <row r="18" spans="1:13" x14ac:dyDescent="0.2">
      <c r="A18" s="3" t="s">
        <v>9</v>
      </c>
      <c r="B18" s="3" t="s">
        <v>28</v>
      </c>
      <c r="C18" s="8">
        <v>17.356549999999999</v>
      </c>
      <c r="D18" s="8">
        <v>144.39741000000001</v>
      </c>
      <c r="E18" s="9">
        <f t="shared" si="0"/>
        <v>7.3194765088684104</v>
      </c>
      <c r="F18" s="8">
        <v>4119.3207000000002</v>
      </c>
      <c r="G18" s="8">
        <v>6024.8737300000003</v>
      </c>
      <c r="H18" s="9">
        <f t="shared" si="1"/>
        <v>0.46258914242826488</v>
      </c>
      <c r="I18" s="8">
        <v>6744.0666099999999</v>
      </c>
      <c r="J18" s="9">
        <f t="shared" si="2"/>
        <v>-0.10664083283720704</v>
      </c>
      <c r="K18" s="8">
        <v>15435.184310000001</v>
      </c>
      <c r="L18" s="8">
        <v>25091.95061</v>
      </c>
      <c r="M18" s="9">
        <f t="shared" si="3"/>
        <v>0.62563336504790978</v>
      </c>
    </row>
    <row r="19" spans="1:13" x14ac:dyDescent="0.2">
      <c r="A19" s="3" t="s">
        <v>8</v>
      </c>
      <c r="B19" s="3" t="s">
        <v>28</v>
      </c>
      <c r="C19" s="8">
        <v>226.01491999999999</v>
      </c>
      <c r="D19" s="8">
        <v>117.17892000000001</v>
      </c>
      <c r="E19" s="9">
        <f t="shared" si="0"/>
        <v>-0.48154343084960938</v>
      </c>
      <c r="F19" s="8">
        <v>2093.9598700000001</v>
      </c>
      <c r="G19" s="8">
        <v>2870.7247400000001</v>
      </c>
      <c r="H19" s="9">
        <f t="shared" si="1"/>
        <v>0.37095499351666184</v>
      </c>
      <c r="I19" s="8">
        <v>3925.6882000000001</v>
      </c>
      <c r="J19" s="9">
        <f t="shared" si="2"/>
        <v>-0.26873338030259253</v>
      </c>
      <c r="K19" s="8">
        <v>10782.59498</v>
      </c>
      <c r="L19" s="8">
        <v>14753.622520000001</v>
      </c>
      <c r="M19" s="9">
        <f t="shared" si="3"/>
        <v>0.36828124837904297</v>
      </c>
    </row>
    <row r="20" spans="1:13" x14ac:dyDescent="0.2">
      <c r="A20" s="3" t="s">
        <v>7</v>
      </c>
      <c r="B20" s="3" t="s">
        <v>28</v>
      </c>
      <c r="C20" s="8">
        <v>61.678130000000003</v>
      </c>
      <c r="D20" s="8">
        <v>240.69703999999999</v>
      </c>
      <c r="E20" s="9">
        <f t="shared" si="0"/>
        <v>2.9024698057480012</v>
      </c>
      <c r="F20" s="8">
        <v>1157.1481699999999</v>
      </c>
      <c r="G20" s="8">
        <v>2318.7264799999998</v>
      </c>
      <c r="H20" s="9">
        <f t="shared" si="1"/>
        <v>1.0038284984713757</v>
      </c>
      <c r="I20" s="8">
        <v>2077.83304</v>
      </c>
      <c r="J20" s="9">
        <f t="shared" si="2"/>
        <v>0.11593493575402958</v>
      </c>
      <c r="K20" s="8">
        <v>4889.13652</v>
      </c>
      <c r="L20" s="8">
        <v>7202.3148300000003</v>
      </c>
      <c r="M20" s="9">
        <f t="shared" si="3"/>
        <v>0.47312614416420518</v>
      </c>
    </row>
    <row r="21" spans="1:13" x14ac:dyDescent="0.2">
      <c r="A21" s="3" t="s">
        <v>6</v>
      </c>
      <c r="B21" s="3" t="s">
        <v>28</v>
      </c>
      <c r="C21" s="8">
        <v>322.48424</v>
      </c>
      <c r="D21" s="8">
        <v>443.60086000000001</v>
      </c>
      <c r="E21" s="9">
        <f t="shared" si="0"/>
        <v>0.37557376447295532</v>
      </c>
      <c r="F21" s="8">
        <v>3424.7362499999999</v>
      </c>
      <c r="G21" s="8">
        <v>6550.1331300000002</v>
      </c>
      <c r="H21" s="9">
        <f t="shared" si="1"/>
        <v>0.91259491296592565</v>
      </c>
      <c r="I21" s="8">
        <v>6395.2062900000001</v>
      </c>
      <c r="J21" s="9">
        <f t="shared" si="2"/>
        <v>2.4225464038940325E-2</v>
      </c>
      <c r="K21" s="8">
        <v>19269.54924</v>
      </c>
      <c r="L21" s="8">
        <v>23744.85815</v>
      </c>
      <c r="M21" s="9">
        <f t="shared" si="3"/>
        <v>0.23224772174276342</v>
      </c>
    </row>
    <row r="22" spans="1:13" x14ac:dyDescent="0.2">
      <c r="A22" s="3" t="s">
        <v>5</v>
      </c>
      <c r="B22" s="3" t="s">
        <v>28</v>
      </c>
      <c r="C22" s="8">
        <v>0</v>
      </c>
      <c r="D22" s="8">
        <v>0</v>
      </c>
      <c r="E22" s="9" t="str">
        <f t="shared" si="0"/>
        <v/>
      </c>
      <c r="F22" s="8">
        <v>0</v>
      </c>
      <c r="G22" s="8">
        <v>0.38371</v>
      </c>
      <c r="H22" s="9" t="str">
        <f t="shared" si="1"/>
        <v/>
      </c>
      <c r="I22" s="8">
        <v>0.21912000000000001</v>
      </c>
      <c r="J22" s="9">
        <f t="shared" si="2"/>
        <v>0.75114092734574656</v>
      </c>
      <c r="K22" s="8">
        <v>0.74712999999999996</v>
      </c>
      <c r="L22" s="8">
        <v>1.1772199999999999</v>
      </c>
      <c r="M22" s="9">
        <f t="shared" si="3"/>
        <v>0.57565617763976817</v>
      </c>
    </row>
    <row r="23" spans="1:13" x14ac:dyDescent="0.2">
      <c r="A23" s="3" t="s">
        <v>4</v>
      </c>
      <c r="B23" s="3" t="s">
        <v>28</v>
      </c>
      <c r="C23" s="8">
        <v>414.08285000000001</v>
      </c>
      <c r="D23" s="8">
        <v>807.59610999999995</v>
      </c>
      <c r="E23" s="9">
        <f t="shared" si="0"/>
        <v>0.95032494101120091</v>
      </c>
      <c r="F23" s="8">
        <v>6894.2700199999999</v>
      </c>
      <c r="G23" s="8">
        <v>10109.204309999999</v>
      </c>
      <c r="H23" s="9">
        <f t="shared" si="1"/>
        <v>0.46631975258781622</v>
      </c>
      <c r="I23" s="8">
        <v>12197.65634</v>
      </c>
      <c r="J23" s="9">
        <f t="shared" si="2"/>
        <v>-0.17121748406300819</v>
      </c>
      <c r="K23" s="8">
        <v>31333.815470000001</v>
      </c>
      <c r="L23" s="8">
        <v>37818.463989999997</v>
      </c>
      <c r="M23" s="9">
        <f t="shared" si="3"/>
        <v>0.20695368319279872</v>
      </c>
    </row>
    <row r="24" spans="1:13" x14ac:dyDescent="0.2">
      <c r="A24" s="3" t="s">
        <v>3</v>
      </c>
      <c r="B24" s="3" t="s">
        <v>28</v>
      </c>
      <c r="C24" s="8">
        <v>0</v>
      </c>
      <c r="D24" s="8">
        <v>0</v>
      </c>
      <c r="E24" s="9" t="str">
        <f t="shared" si="0"/>
        <v/>
      </c>
      <c r="F24" s="8">
        <v>5.0732299999999997</v>
      </c>
      <c r="G24" s="8">
        <v>19.359919999999999</v>
      </c>
      <c r="H24" s="9">
        <f t="shared" si="1"/>
        <v>2.8160934946769611</v>
      </c>
      <c r="I24" s="8">
        <v>145.79208</v>
      </c>
      <c r="J24" s="9">
        <f t="shared" si="2"/>
        <v>-0.86720869885387464</v>
      </c>
      <c r="K24" s="8">
        <v>932.92379000000005</v>
      </c>
      <c r="L24" s="8">
        <v>316.35199999999998</v>
      </c>
      <c r="M24" s="9">
        <f t="shared" si="3"/>
        <v>-0.66090263385822756</v>
      </c>
    </row>
    <row r="25" spans="1:13" x14ac:dyDescent="0.2">
      <c r="A25" s="3" t="s">
        <v>2</v>
      </c>
      <c r="B25" s="3" t="s">
        <v>28</v>
      </c>
      <c r="C25" s="8">
        <v>8.20364</v>
      </c>
      <c r="D25" s="8">
        <v>152.19956999999999</v>
      </c>
      <c r="E25" s="9">
        <f t="shared" si="0"/>
        <v>17.552687587461175</v>
      </c>
      <c r="F25" s="8">
        <v>2632.2885999999999</v>
      </c>
      <c r="G25" s="8">
        <v>4038.52034</v>
      </c>
      <c r="H25" s="9">
        <f t="shared" si="1"/>
        <v>0.53422399808288512</v>
      </c>
      <c r="I25" s="8">
        <v>3449.49406</v>
      </c>
      <c r="J25" s="9">
        <f t="shared" si="2"/>
        <v>0.17075729650625915</v>
      </c>
      <c r="K25" s="8">
        <v>8872.1722699999991</v>
      </c>
      <c r="L25" s="8">
        <v>13431.643319999999</v>
      </c>
      <c r="M25" s="9">
        <f t="shared" si="3"/>
        <v>0.51390695663306829</v>
      </c>
    </row>
    <row r="26" spans="1:13" x14ac:dyDescent="0.2">
      <c r="A26" s="3" t="s">
        <v>24</v>
      </c>
      <c r="B26" s="3" t="s">
        <v>28</v>
      </c>
      <c r="C26" s="8">
        <v>0</v>
      </c>
      <c r="D26" s="8">
        <v>3.5</v>
      </c>
      <c r="E26" s="9" t="str">
        <f t="shared" si="0"/>
        <v/>
      </c>
      <c r="F26" s="8">
        <v>12.51465</v>
      </c>
      <c r="G26" s="8">
        <v>33.825800000000001</v>
      </c>
      <c r="H26" s="9">
        <f t="shared" si="1"/>
        <v>1.7028962056469821</v>
      </c>
      <c r="I26" s="8">
        <v>74.696340000000006</v>
      </c>
      <c r="J26" s="9">
        <f t="shared" si="2"/>
        <v>-0.54715585797108668</v>
      </c>
      <c r="K26" s="8">
        <v>156.40267</v>
      </c>
      <c r="L26" s="8">
        <v>303.53611999999998</v>
      </c>
      <c r="M26" s="9">
        <f t="shared" si="3"/>
        <v>0.94073489921879205</v>
      </c>
    </row>
    <row r="27" spans="1:13" x14ac:dyDescent="0.2">
      <c r="A27" s="3" t="s">
        <v>1</v>
      </c>
      <c r="B27" s="3" t="s">
        <v>28</v>
      </c>
      <c r="C27" s="8">
        <v>49.582160000000002</v>
      </c>
      <c r="D27" s="8">
        <v>90.917689999999993</v>
      </c>
      <c r="E27" s="9">
        <f t="shared" si="0"/>
        <v>0.83367747593085872</v>
      </c>
      <c r="F27" s="8">
        <v>1173.04261</v>
      </c>
      <c r="G27" s="8">
        <v>2514.7406599999999</v>
      </c>
      <c r="H27" s="9">
        <f t="shared" si="1"/>
        <v>1.1437760560121513</v>
      </c>
      <c r="I27" s="8">
        <v>3652.7608300000002</v>
      </c>
      <c r="J27" s="9">
        <f t="shared" si="2"/>
        <v>-0.3115506935612864</v>
      </c>
      <c r="K27" s="8">
        <v>7035.5773600000002</v>
      </c>
      <c r="L27" s="8">
        <v>9442.4870300000002</v>
      </c>
      <c r="M27" s="9">
        <f t="shared" si="3"/>
        <v>0.34210549423906844</v>
      </c>
    </row>
    <row r="28" spans="1:13" x14ac:dyDescent="0.2">
      <c r="A28" s="3" t="s">
        <v>27</v>
      </c>
      <c r="B28" s="3" t="s">
        <v>28</v>
      </c>
      <c r="C28" s="8">
        <v>0</v>
      </c>
      <c r="D28" s="8">
        <v>0</v>
      </c>
      <c r="E28" s="9" t="str">
        <f t="shared" si="0"/>
        <v/>
      </c>
      <c r="F28" s="8">
        <v>0</v>
      </c>
      <c r="G28" s="8">
        <v>37.832970000000003</v>
      </c>
      <c r="H28" s="9" t="str">
        <f t="shared" si="1"/>
        <v/>
      </c>
      <c r="I28" s="8">
        <v>0</v>
      </c>
      <c r="J28" s="9" t="str">
        <f t="shared" si="2"/>
        <v/>
      </c>
      <c r="K28" s="8">
        <v>10.526</v>
      </c>
      <c r="L28" s="8">
        <v>153.94676999999999</v>
      </c>
      <c r="M28" s="9">
        <f t="shared" si="3"/>
        <v>13.625381911457342</v>
      </c>
    </row>
    <row r="29" spans="1:13" x14ac:dyDescent="0.2">
      <c r="A29" s="3" t="s">
        <v>22</v>
      </c>
      <c r="B29" s="3" t="s">
        <v>28</v>
      </c>
      <c r="C29" s="8">
        <v>1142.1392699999999</v>
      </c>
      <c r="D29" s="8">
        <v>906.59338000000002</v>
      </c>
      <c r="E29" s="9">
        <f t="shared" si="0"/>
        <v>-0.20623219618392064</v>
      </c>
      <c r="F29" s="8">
        <v>18198.21731</v>
      </c>
      <c r="G29" s="8">
        <v>32897.482129999997</v>
      </c>
      <c r="H29" s="9">
        <f t="shared" si="1"/>
        <v>0.80773103044124483</v>
      </c>
      <c r="I29" s="8">
        <v>40984.266880000003</v>
      </c>
      <c r="J29" s="9">
        <f t="shared" si="2"/>
        <v>-0.19731436879614628</v>
      </c>
      <c r="K29" s="8">
        <v>143883.52724</v>
      </c>
      <c r="L29" s="8">
        <v>159387.70065000001</v>
      </c>
      <c r="M29" s="9">
        <f t="shared" si="3"/>
        <v>0.10775502732942321</v>
      </c>
    </row>
    <row r="30" spans="1:13" x14ac:dyDescent="0.2">
      <c r="A30" s="3" t="s">
        <v>23</v>
      </c>
      <c r="B30" s="3" t="s">
        <v>28</v>
      </c>
      <c r="C30" s="8">
        <v>47.823630000000001</v>
      </c>
      <c r="D30" s="8">
        <v>24.760940000000002</v>
      </c>
      <c r="E30" s="9">
        <f t="shared" si="0"/>
        <v>-0.48224465604137534</v>
      </c>
      <c r="F30" s="8">
        <v>2209.1047400000002</v>
      </c>
      <c r="G30" s="8">
        <v>1466.1409900000001</v>
      </c>
      <c r="H30" s="9">
        <f t="shared" si="1"/>
        <v>-0.33631893343364061</v>
      </c>
      <c r="I30" s="8">
        <v>1839.3780300000001</v>
      </c>
      <c r="J30" s="9">
        <f t="shared" si="2"/>
        <v>-0.20291480811043505</v>
      </c>
      <c r="K30" s="8">
        <v>11343.625599999999</v>
      </c>
      <c r="L30" s="8">
        <v>7433.3844300000001</v>
      </c>
      <c r="M30" s="9">
        <f t="shared" si="3"/>
        <v>-0.34470823596293587</v>
      </c>
    </row>
    <row r="31" spans="1:13" x14ac:dyDescent="0.2">
      <c r="A31" s="5" t="s">
        <v>0</v>
      </c>
      <c r="B31" s="5" t="s">
        <v>28</v>
      </c>
      <c r="C31" s="10">
        <v>9429.6163699999997</v>
      </c>
      <c r="D31" s="10">
        <v>16206.38848</v>
      </c>
      <c r="E31" s="9">
        <f t="shared" si="0"/>
        <v>0.71866890911491033</v>
      </c>
      <c r="F31" s="10">
        <v>177122.38018000001</v>
      </c>
      <c r="G31" s="10">
        <v>260816.83030999999</v>
      </c>
      <c r="H31" s="9">
        <f t="shared" si="1"/>
        <v>0.47252329177682562</v>
      </c>
      <c r="I31" s="10">
        <v>290504.83299999998</v>
      </c>
      <c r="J31" s="9">
        <f t="shared" si="2"/>
        <v>-0.10219452249181682</v>
      </c>
      <c r="K31" s="10">
        <v>749235.63395000005</v>
      </c>
      <c r="L31" s="10">
        <v>886152.75138000003</v>
      </c>
      <c r="M31" s="9">
        <f t="shared" si="3"/>
        <v>0.18274239935461623</v>
      </c>
    </row>
    <row r="33" spans="13:13" x14ac:dyDescent="0.2">
      <c r="M33" s="1" t="s">
        <v>37</v>
      </c>
    </row>
  </sheetData>
  <autoFilter ref="A3:M3"/>
  <mergeCells count="5">
    <mergeCell ref="A1:M1"/>
    <mergeCell ref="C2:E2"/>
    <mergeCell ref="F2:H2"/>
    <mergeCell ref="I2:J2"/>
    <mergeCell ref="K2:M2"/>
  </mergeCells>
  <conditionalFormatting sqref="E4:E31 H4:H31 J4:J31 M4:M31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Meltem</cp:lastModifiedBy>
  <dcterms:created xsi:type="dcterms:W3CDTF">2021-05-03T08:12:12Z</dcterms:created>
  <dcterms:modified xsi:type="dcterms:W3CDTF">2021-11-15T08:15:52Z</dcterms:modified>
</cp:coreProperties>
</file>