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ILLER_SEKTOR" sheetId="1" r:id="rId1"/>
  </sheets>
  <definedNames>
    <definedName name="_xlnm._FilterDatabase" localSheetId="0" hidden="1">ILLER_SEKTOR!$A$3:$M$31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H4" i="1"/>
  <c r="J4" i="1"/>
  <c r="M4" i="1"/>
  <c r="E5" i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</calcChain>
</file>

<file path=xl/sharedStrings.xml><?xml version="1.0" encoding="utf-8"?>
<sst xmlns="http://schemas.openxmlformats.org/spreadsheetml/2006/main" count="68" uniqueCount="38">
  <si>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</si>
  <si>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</si>
  <si>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</si>
  <si>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</si>
  <si>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</si>
  <si>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</si>
  <si>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</si>
  <si>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</si>
  <si>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</si>
  <si>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</si>
  <si>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</si>
  <si>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</si>
  <si>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</si>
  <si>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</si>
  <si>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</si>
  <si>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</si>
  <si>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</si>
  <si>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</si>
  <si>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</si>
  <si>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</si>
  <si>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</si>
  <si>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</si>
  <si>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</si>
  <si>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</si>
  <si>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</si>
  <si>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</si>
  <si>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</si>
  <si>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Tütün </t>
  </si>
  <si>
    <t>HATAY</t>
  </si>
  <si>
    <t>DEĞ.</t>
  </si>
  <si>
    <t>ILLER</t>
  </si>
  <si>
    <t>SEKTÖR</t>
  </si>
  <si>
    <t>1 OCAK  -  31 MAYıS</t>
  </si>
  <si>
    <t>1 - 30 NISAN</t>
  </si>
  <si>
    <t>1 - 31 MAYıS</t>
  </si>
  <si>
    <t>31 MAYıS</t>
  </si>
  <si>
    <t>31.05.2021 İHRACATÇI FİRMALARIN KANUNİ MERKEZLERİ BAZINDA  SEKTÖR İHRACAT PERFORMANSI (1000 $)</t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</si>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</sst>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1" fillId="0" borderId="0" xfId="1"/>
    <xf numFmtId="0" fontId="4" fillId="0" borderId="0" xfId="1" applyFont="1"/>
    <xf numFmtId="0" fontId="6" fillId="0" borderId="1" xfId="1" applyFont="1" applyBorder="1" applyAlignment="1">
      <alignment horizontal="center" wrapText="1"/>
    </xf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  <xf numFmtId="164" fontId="5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M35" sqref="M35"/>
    </sheetView>
  </sheetViews>
  <sheetFormatPr defaultColWidth="9.28515625" defaultRowHeight="12.75" x14ac:dyDescent="0.2"/>
  <cols>
    <col min="1" max="1" width="42.28515625" style="1" bestFit="1" customWidth="1"/>
    <col min="2" max="2" width="8.5703125" style="1" bestFit="1" customWidth="1"/>
    <col min="3" max="3" width="13.71093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28515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28515625" style="1" customWidth="1"/>
    <col min="13" max="13" width="12.28515625" style="1" bestFit="1" customWidth="1"/>
    <col min="14" max="16384" width="9.28515625" style="1"/>
  </cols>
  <sheetData>
    <row r="1" spans="1:13" ht="15.75" customHeight="1" x14ac:dyDescent="0.25">
      <c r="A1" s="3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">
      <c r="A2" s="4"/>
      <c r="B2" s="4"/>
      <c r="C2" s="5" t="s">
        <v>35</v>
      </c>
      <c r="D2" s="5"/>
      <c r="E2" s="5"/>
      <c r="F2" s="5" t="s">
        <v>34</v>
      </c>
      <c r="G2" s="5"/>
      <c r="H2" s="5"/>
      <c r="I2" s="5" t="s">
        <v>33</v>
      </c>
      <c r="J2" s="5"/>
      <c r="K2" s="5" t="s">
        <v>32</v>
      </c>
      <c r="L2" s="5"/>
      <c r="M2" s="5"/>
    </row>
    <row r="3" spans="1:13" x14ac:dyDescent="0.2">
      <c r="A3" s="6" t="s">
        <v>31</v>
      </c>
      <c r="B3" s="6" t="s">
        <v>30</v>
      </c>
      <c r="C3" s="7">
        <v>2020</v>
      </c>
      <c r="D3" s="7">
        <v>2021</v>
      </c>
      <c r="E3" s="8" t="s">
        <v>29</v>
      </c>
      <c r="F3" s="7">
        <v>2020</v>
      </c>
      <c r="G3" s="7">
        <v>2021</v>
      </c>
      <c r="H3" s="8" t="s">
        <v>29</v>
      </c>
      <c r="I3" s="7">
        <v>2021</v>
      </c>
      <c r="J3" s="8" t="s">
        <v>29</v>
      </c>
      <c r="K3" s="7">
        <v>2020</v>
      </c>
      <c r="L3" s="7">
        <v>2021</v>
      </c>
      <c r="M3" s="8" t="s">
        <v>29</v>
      </c>
    </row>
    <row r="4" spans="1:13" x14ac:dyDescent="0.2">
      <c r="A4" s="9" t="s">
        <v>21</v>
      </c>
      <c r="B4" s="9" t="s">
        <v>28</v>
      </c>
      <c r="C4" s="10">
        <v>0</v>
      </c>
      <c r="D4" s="10">
        <v>9068.7859599999992</v>
      </c>
      <c r="E4" s="11" t="str">
        <f t="shared" ref="E4:E31" si="0">IF(C4=0,"",(D4/C4-1))</f>
        <v/>
      </c>
      <c r="F4" s="10">
        <v>101401.19048</v>
      </c>
      <c r="G4" s="10">
        <v>238476.80429999999</v>
      </c>
      <c r="H4" s="11">
        <f t="shared" ref="H4:H31" si="1">IF(F4=0,"",(G4/F4-1))</f>
        <v>1.3518146401549029</v>
      </c>
      <c r="I4" s="10">
        <v>158471.72669000001</v>
      </c>
      <c r="J4" s="11">
        <f t="shared" ref="J4:J31" si="2">IF(I4=0,"",(G4/I4-1))</f>
        <v>0.50485395269595745</v>
      </c>
      <c r="K4" s="10">
        <v>470324.48343999998</v>
      </c>
      <c r="L4" s="10">
        <v>702412.13341000001</v>
      </c>
      <c r="M4" s="11">
        <f t="shared" ref="M4:M31" si="3">IF(K4=0,"",(L4/K4-1))</f>
        <v>0.49346282862522473</v>
      </c>
    </row>
    <row r="5" spans="1:13" x14ac:dyDescent="0.2">
      <c r="A5" s="9" t="s">
        <v>20</v>
      </c>
      <c r="B5" s="9" t="s">
        <v>28</v>
      </c>
      <c r="C5" s="10">
        <v>0</v>
      </c>
      <c r="D5" s="10">
        <v>61.463479999999997</v>
      </c>
      <c r="E5" s="11" t="str">
        <f t="shared" si="0"/>
        <v/>
      </c>
      <c r="F5" s="10">
        <v>1797.73143</v>
      </c>
      <c r="G5" s="10">
        <v>2983.2510499999999</v>
      </c>
      <c r="H5" s="11">
        <f t="shared" si="1"/>
        <v>0.65945313088284818</v>
      </c>
      <c r="I5" s="10">
        <v>2892.8317400000001</v>
      </c>
      <c r="J5" s="11">
        <f t="shared" si="2"/>
        <v>3.1256332246962781E-2</v>
      </c>
      <c r="K5" s="10">
        <v>8650.8765299999995</v>
      </c>
      <c r="L5" s="10">
        <v>13319.362569999999</v>
      </c>
      <c r="M5" s="11">
        <f t="shared" si="3"/>
        <v>0.53965468398610938</v>
      </c>
    </row>
    <row r="6" spans="1:13" x14ac:dyDescent="0.2">
      <c r="A6" s="9" t="s">
        <v>19</v>
      </c>
      <c r="B6" s="9" t="s">
        <v>28</v>
      </c>
      <c r="C6" s="10">
        <v>0</v>
      </c>
      <c r="D6" s="10">
        <v>66.987710000000007</v>
      </c>
      <c r="E6" s="11" t="str">
        <f t="shared" si="0"/>
        <v/>
      </c>
      <c r="F6" s="10">
        <v>729.71428000000003</v>
      </c>
      <c r="G6" s="10">
        <v>1056.27664</v>
      </c>
      <c r="H6" s="11">
        <f t="shared" si="1"/>
        <v>0.44752085706750866</v>
      </c>
      <c r="I6" s="10">
        <v>1791.9299699999999</v>
      </c>
      <c r="J6" s="11">
        <f t="shared" si="2"/>
        <v>-0.41053687494271884</v>
      </c>
      <c r="K6" s="10">
        <v>7646.1705199999997</v>
      </c>
      <c r="L6" s="10">
        <v>7184.5561299999999</v>
      </c>
      <c r="M6" s="11">
        <f t="shared" si="3"/>
        <v>-6.0371971667720459E-2</v>
      </c>
    </row>
    <row r="7" spans="1:13" x14ac:dyDescent="0.2">
      <c r="A7" s="9" t="s">
        <v>18</v>
      </c>
      <c r="B7" s="9" t="s">
        <v>28</v>
      </c>
      <c r="C7" s="10">
        <v>0</v>
      </c>
      <c r="D7" s="10">
        <v>1.7339</v>
      </c>
      <c r="E7" s="11" t="str">
        <f t="shared" si="0"/>
        <v/>
      </c>
      <c r="F7" s="10">
        <v>243.23451</v>
      </c>
      <c r="G7" s="10">
        <v>113.99429000000001</v>
      </c>
      <c r="H7" s="11">
        <f t="shared" si="1"/>
        <v>-0.5313399813209071</v>
      </c>
      <c r="I7" s="10">
        <v>289.45881000000003</v>
      </c>
      <c r="J7" s="11">
        <f t="shared" si="2"/>
        <v>-0.60618130779989043</v>
      </c>
      <c r="K7" s="10">
        <v>1841.8745100000001</v>
      </c>
      <c r="L7" s="10">
        <v>2019.2497800000001</v>
      </c>
      <c r="M7" s="11">
        <f t="shared" si="3"/>
        <v>9.6301495588860808E-2</v>
      </c>
    </row>
    <row r="8" spans="1:13" x14ac:dyDescent="0.2">
      <c r="A8" s="9" t="s">
        <v>17</v>
      </c>
      <c r="B8" s="9" t="s">
        <v>28</v>
      </c>
      <c r="C8" s="10">
        <v>0</v>
      </c>
      <c r="D8" s="10">
        <v>1.1594500000000001</v>
      </c>
      <c r="E8" s="11" t="str">
        <f t="shared" si="0"/>
        <v/>
      </c>
      <c r="F8" s="10">
        <v>4.6177200000000003</v>
      </c>
      <c r="G8" s="10">
        <v>18.351299999999998</v>
      </c>
      <c r="H8" s="11">
        <f t="shared" si="1"/>
        <v>2.9741041033237177</v>
      </c>
      <c r="I8" s="10">
        <v>131.30143000000001</v>
      </c>
      <c r="J8" s="11">
        <f t="shared" si="2"/>
        <v>-0.8602353378786507</v>
      </c>
      <c r="K8" s="10">
        <v>52.01361</v>
      </c>
      <c r="L8" s="10">
        <v>481.57008000000002</v>
      </c>
      <c r="M8" s="11">
        <f t="shared" si="3"/>
        <v>8.2585398321708503</v>
      </c>
    </row>
    <row r="9" spans="1:13" x14ac:dyDescent="0.2">
      <c r="A9" s="9" t="s">
        <v>16</v>
      </c>
      <c r="B9" s="9" t="s">
        <v>28</v>
      </c>
      <c r="C9" s="10">
        <v>0</v>
      </c>
      <c r="D9" s="10">
        <v>2.4809700000000001</v>
      </c>
      <c r="E9" s="11" t="str">
        <f t="shared" si="0"/>
        <v/>
      </c>
      <c r="F9" s="10">
        <v>458.61437999999998</v>
      </c>
      <c r="G9" s="10">
        <v>966.12805000000003</v>
      </c>
      <c r="H9" s="11">
        <f t="shared" si="1"/>
        <v>1.106623978951554</v>
      </c>
      <c r="I9" s="10">
        <v>659.77058999999997</v>
      </c>
      <c r="J9" s="11">
        <f t="shared" si="2"/>
        <v>0.46433936984065949</v>
      </c>
      <c r="K9" s="10">
        <v>3626.2608300000002</v>
      </c>
      <c r="L9" s="10">
        <v>3872.5183999999999</v>
      </c>
      <c r="M9" s="11">
        <f t="shared" si="3"/>
        <v>6.7909502803194632E-2</v>
      </c>
    </row>
    <row r="10" spans="1:13" x14ac:dyDescent="0.2">
      <c r="A10" s="9" t="s">
        <v>15</v>
      </c>
      <c r="B10" s="9" t="s">
        <v>28</v>
      </c>
      <c r="C10" s="10">
        <v>0</v>
      </c>
      <c r="D10" s="10">
        <v>8.2764100000000003</v>
      </c>
      <c r="E10" s="11" t="str">
        <f t="shared" si="0"/>
        <v/>
      </c>
      <c r="F10" s="10">
        <v>392.67003</v>
      </c>
      <c r="G10" s="10">
        <v>1048.1492000000001</v>
      </c>
      <c r="H10" s="11">
        <f t="shared" si="1"/>
        <v>1.6692874931147661</v>
      </c>
      <c r="I10" s="10">
        <v>2809.7608700000001</v>
      </c>
      <c r="J10" s="11">
        <f t="shared" si="2"/>
        <v>-0.6269614218095364</v>
      </c>
      <c r="K10" s="10">
        <v>4559.9212799999996</v>
      </c>
      <c r="L10" s="10">
        <v>7471.7169700000004</v>
      </c>
      <c r="M10" s="11">
        <f t="shared" si="3"/>
        <v>0.63856271001239762</v>
      </c>
    </row>
    <row r="11" spans="1:13" x14ac:dyDescent="0.2">
      <c r="A11" s="9" t="s">
        <v>26</v>
      </c>
      <c r="B11" s="9" t="s">
        <v>28</v>
      </c>
      <c r="C11" s="10">
        <v>0</v>
      </c>
      <c r="D11" s="10">
        <v>0</v>
      </c>
      <c r="E11" s="11" t="str">
        <f t="shared" si="0"/>
        <v/>
      </c>
      <c r="F11" s="10">
        <v>0</v>
      </c>
      <c r="G11" s="10">
        <v>0</v>
      </c>
      <c r="H11" s="11" t="str">
        <f t="shared" si="1"/>
        <v/>
      </c>
      <c r="I11" s="10">
        <v>0</v>
      </c>
      <c r="J11" s="11" t="str">
        <f t="shared" si="2"/>
        <v/>
      </c>
      <c r="K11" s="10">
        <v>0.41339999999999999</v>
      </c>
      <c r="L11" s="10">
        <v>0</v>
      </c>
      <c r="M11" s="11">
        <f t="shared" si="3"/>
        <v>-1</v>
      </c>
    </row>
    <row r="12" spans="1:13" x14ac:dyDescent="0.2">
      <c r="A12" s="9" t="s">
        <v>14</v>
      </c>
      <c r="B12" s="9" t="s">
        <v>28</v>
      </c>
      <c r="C12" s="10">
        <v>0</v>
      </c>
      <c r="D12" s="10">
        <v>125.3749</v>
      </c>
      <c r="E12" s="11" t="str">
        <f t="shared" si="0"/>
        <v/>
      </c>
      <c r="F12" s="10">
        <v>161.74091999999999</v>
      </c>
      <c r="G12" s="10">
        <v>254.10891000000001</v>
      </c>
      <c r="H12" s="11">
        <f t="shared" si="1"/>
        <v>0.5710860924990413</v>
      </c>
      <c r="I12" s="10">
        <v>236.78505000000001</v>
      </c>
      <c r="J12" s="11">
        <f t="shared" si="2"/>
        <v>7.3162811587978105E-2</v>
      </c>
      <c r="K12" s="10">
        <v>840.64658999999995</v>
      </c>
      <c r="L12" s="10">
        <v>1151.8775000000001</v>
      </c>
      <c r="M12" s="11">
        <f t="shared" si="3"/>
        <v>0.37022800508832154</v>
      </c>
    </row>
    <row r="13" spans="1:13" x14ac:dyDescent="0.2">
      <c r="A13" s="9" t="s">
        <v>13</v>
      </c>
      <c r="B13" s="9" t="s">
        <v>28</v>
      </c>
      <c r="C13" s="10">
        <v>0</v>
      </c>
      <c r="D13" s="10">
        <v>162.66589999999999</v>
      </c>
      <c r="E13" s="11" t="str">
        <f t="shared" si="0"/>
        <v/>
      </c>
      <c r="F13" s="10">
        <v>3176.3071300000001</v>
      </c>
      <c r="G13" s="10">
        <v>2957.1324399999999</v>
      </c>
      <c r="H13" s="11">
        <f t="shared" si="1"/>
        <v>-6.9002990274432352E-2</v>
      </c>
      <c r="I13" s="10">
        <v>3256.1468</v>
      </c>
      <c r="J13" s="11">
        <f t="shared" si="2"/>
        <v>-9.1830736869725982E-2</v>
      </c>
      <c r="K13" s="10">
        <v>18478.796920000001</v>
      </c>
      <c r="L13" s="10">
        <v>15300.51122</v>
      </c>
      <c r="M13" s="11">
        <f t="shared" si="3"/>
        <v>-0.17199635418689374</v>
      </c>
    </row>
    <row r="14" spans="1:13" x14ac:dyDescent="0.2">
      <c r="A14" s="9" t="s">
        <v>12</v>
      </c>
      <c r="B14" s="9" t="s">
        <v>28</v>
      </c>
      <c r="C14" s="10">
        <v>0</v>
      </c>
      <c r="D14" s="10">
        <v>383.88569000000001</v>
      </c>
      <c r="E14" s="11" t="str">
        <f t="shared" si="0"/>
        <v/>
      </c>
      <c r="F14" s="10">
        <v>4147.0299800000003</v>
      </c>
      <c r="G14" s="10">
        <v>5970.6032299999997</v>
      </c>
      <c r="H14" s="11">
        <f t="shared" si="1"/>
        <v>0.43972994137843191</v>
      </c>
      <c r="I14" s="10">
        <v>7883.6324800000002</v>
      </c>
      <c r="J14" s="11">
        <f t="shared" si="2"/>
        <v>-0.24265835005033121</v>
      </c>
      <c r="K14" s="10">
        <v>35743.190349999997</v>
      </c>
      <c r="L14" s="10">
        <v>37339.766640000002</v>
      </c>
      <c r="M14" s="11">
        <f t="shared" si="3"/>
        <v>4.4667984988642884E-2</v>
      </c>
    </row>
    <row r="15" spans="1:13" x14ac:dyDescent="0.2">
      <c r="A15" s="9" t="s">
        <v>11</v>
      </c>
      <c r="B15" s="9" t="s">
        <v>28</v>
      </c>
      <c r="C15" s="10">
        <v>0</v>
      </c>
      <c r="D15" s="10">
        <v>42.2376</v>
      </c>
      <c r="E15" s="11" t="str">
        <f t="shared" si="0"/>
        <v/>
      </c>
      <c r="F15" s="10">
        <v>1096.80359</v>
      </c>
      <c r="G15" s="10">
        <v>1262.1276800000001</v>
      </c>
      <c r="H15" s="11">
        <f t="shared" si="1"/>
        <v>0.15073263026062866</v>
      </c>
      <c r="I15" s="10">
        <v>1567.2925499999999</v>
      </c>
      <c r="J15" s="11">
        <f t="shared" si="2"/>
        <v>-0.19470830126768601</v>
      </c>
      <c r="K15" s="10">
        <v>7362.8791000000001</v>
      </c>
      <c r="L15" s="10">
        <v>7108.1132699999998</v>
      </c>
      <c r="M15" s="11">
        <f t="shared" si="3"/>
        <v>-3.4601387112277893E-2</v>
      </c>
    </row>
    <row r="16" spans="1:13" x14ac:dyDescent="0.2">
      <c r="A16" s="9" t="s">
        <v>10</v>
      </c>
      <c r="B16" s="9" t="s">
        <v>28</v>
      </c>
      <c r="C16" s="10">
        <v>0</v>
      </c>
      <c r="D16" s="10">
        <v>213.23345</v>
      </c>
      <c r="E16" s="11" t="str">
        <f t="shared" si="0"/>
        <v/>
      </c>
      <c r="F16" s="10">
        <v>4204.2936799999998</v>
      </c>
      <c r="G16" s="10">
        <v>9104.3097500000003</v>
      </c>
      <c r="H16" s="11">
        <f t="shared" si="1"/>
        <v>1.1654790181070322</v>
      </c>
      <c r="I16" s="10">
        <v>10608.65531</v>
      </c>
      <c r="J16" s="11">
        <f t="shared" si="2"/>
        <v>-0.14180360432504235</v>
      </c>
      <c r="K16" s="10">
        <v>50710.158730000003</v>
      </c>
      <c r="L16" s="10">
        <v>49217.568070000001</v>
      </c>
      <c r="M16" s="11">
        <f t="shared" si="3"/>
        <v>-2.9433760362437722E-2</v>
      </c>
    </row>
    <row r="17" spans="1:13" x14ac:dyDescent="0.2">
      <c r="A17" s="9" t="s">
        <v>25</v>
      </c>
      <c r="B17" s="9" t="s">
        <v>28</v>
      </c>
      <c r="C17" s="10">
        <v>0</v>
      </c>
      <c r="D17" s="10">
        <v>3.7298100000000001</v>
      </c>
      <c r="E17" s="11" t="str">
        <f t="shared" si="0"/>
        <v/>
      </c>
      <c r="F17" s="10">
        <v>380.60525000000001</v>
      </c>
      <c r="G17" s="10">
        <v>1474.6335200000001</v>
      </c>
      <c r="H17" s="11">
        <f t="shared" si="1"/>
        <v>2.8744434555224871</v>
      </c>
      <c r="I17" s="10">
        <v>990.35581999999999</v>
      </c>
      <c r="J17" s="11">
        <f t="shared" si="2"/>
        <v>0.48899364270914281</v>
      </c>
      <c r="K17" s="10">
        <v>3646.7189400000002</v>
      </c>
      <c r="L17" s="10">
        <v>5328.91687</v>
      </c>
      <c r="M17" s="11">
        <f t="shared" si="3"/>
        <v>0.46129080899226071</v>
      </c>
    </row>
    <row r="18" spans="1:13" x14ac:dyDescent="0.2">
      <c r="A18" s="9" t="s">
        <v>9</v>
      </c>
      <c r="B18" s="9" t="s">
        <v>28</v>
      </c>
      <c r="C18" s="10">
        <v>0</v>
      </c>
      <c r="D18" s="10">
        <v>8.0880500000000008</v>
      </c>
      <c r="E18" s="11" t="str">
        <f t="shared" si="0"/>
        <v/>
      </c>
      <c r="F18" s="10">
        <v>3661.1336000000001</v>
      </c>
      <c r="G18" s="10">
        <v>3528.2178800000002</v>
      </c>
      <c r="H18" s="11">
        <f t="shared" si="1"/>
        <v>-3.6304526008010152E-2</v>
      </c>
      <c r="I18" s="10">
        <v>6024.8737300000003</v>
      </c>
      <c r="J18" s="11">
        <f t="shared" si="2"/>
        <v>-0.41439139837375483</v>
      </c>
      <c r="K18" s="10">
        <v>19096.317910000002</v>
      </c>
      <c r="L18" s="10">
        <v>28620.16849</v>
      </c>
      <c r="M18" s="11">
        <f t="shared" si="3"/>
        <v>0.49872706481351181</v>
      </c>
    </row>
    <row r="19" spans="1:13" x14ac:dyDescent="0.2">
      <c r="A19" s="9" t="s">
        <v>8</v>
      </c>
      <c r="B19" s="9" t="s">
        <v>28</v>
      </c>
      <c r="C19" s="10">
        <v>0</v>
      </c>
      <c r="D19" s="10">
        <v>9.1208500000000008</v>
      </c>
      <c r="E19" s="11" t="str">
        <f t="shared" si="0"/>
        <v/>
      </c>
      <c r="F19" s="10">
        <v>2831.1087600000001</v>
      </c>
      <c r="G19" s="10">
        <v>2587.2725399999999</v>
      </c>
      <c r="H19" s="11">
        <f t="shared" si="1"/>
        <v>-8.6127464774613638E-2</v>
      </c>
      <c r="I19" s="10">
        <v>2870.7247400000001</v>
      </c>
      <c r="J19" s="11">
        <f t="shared" si="2"/>
        <v>-9.8738898944383036E-2</v>
      </c>
      <c r="K19" s="10">
        <v>13613.703740000001</v>
      </c>
      <c r="L19" s="10">
        <v>17340.895059999999</v>
      </c>
      <c r="M19" s="11">
        <f t="shared" si="3"/>
        <v>0.27378231458414248</v>
      </c>
    </row>
    <row r="20" spans="1:13" x14ac:dyDescent="0.2">
      <c r="A20" s="9" t="s">
        <v>7</v>
      </c>
      <c r="B20" s="9" t="s">
        <v>28</v>
      </c>
      <c r="C20" s="10">
        <v>0</v>
      </c>
      <c r="D20" s="10">
        <v>66.670280000000005</v>
      </c>
      <c r="E20" s="11" t="str">
        <f t="shared" si="0"/>
        <v/>
      </c>
      <c r="F20" s="10">
        <v>930.57710999999995</v>
      </c>
      <c r="G20" s="10">
        <v>1924.9259400000001</v>
      </c>
      <c r="H20" s="11">
        <f t="shared" si="1"/>
        <v>1.0685292162408766</v>
      </c>
      <c r="I20" s="10">
        <v>2318.7264799999998</v>
      </c>
      <c r="J20" s="11">
        <f t="shared" si="2"/>
        <v>-0.1698348396832039</v>
      </c>
      <c r="K20" s="10">
        <v>5819.7136300000002</v>
      </c>
      <c r="L20" s="10">
        <v>9127.2407700000003</v>
      </c>
      <c r="M20" s="11">
        <f t="shared" si="3"/>
        <v>0.56833159675590439</v>
      </c>
    </row>
    <row r="21" spans="1:13" x14ac:dyDescent="0.2">
      <c r="A21" s="9" t="s">
        <v>6</v>
      </c>
      <c r="B21" s="9" t="s">
        <v>28</v>
      </c>
      <c r="C21" s="10">
        <v>0</v>
      </c>
      <c r="D21" s="10">
        <v>247.00427999999999</v>
      </c>
      <c r="E21" s="11" t="str">
        <f t="shared" si="0"/>
        <v/>
      </c>
      <c r="F21" s="10">
        <v>3649.5063300000002</v>
      </c>
      <c r="G21" s="10">
        <v>4814.8021799999997</v>
      </c>
      <c r="H21" s="11">
        <f t="shared" si="1"/>
        <v>0.31930232328162567</v>
      </c>
      <c r="I21" s="10">
        <v>6518.6331300000002</v>
      </c>
      <c r="J21" s="11">
        <f t="shared" si="2"/>
        <v>-0.26137856142856752</v>
      </c>
      <c r="K21" s="10">
        <v>22919.05557</v>
      </c>
      <c r="L21" s="10">
        <v>28528.160329999999</v>
      </c>
      <c r="M21" s="11">
        <f t="shared" si="3"/>
        <v>0.24473542301376772</v>
      </c>
    </row>
    <row r="22" spans="1:13" x14ac:dyDescent="0.2">
      <c r="A22" s="9" t="s">
        <v>5</v>
      </c>
      <c r="B22" s="9" t="s">
        <v>28</v>
      </c>
      <c r="C22" s="10">
        <v>0</v>
      </c>
      <c r="D22" s="10">
        <v>0</v>
      </c>
      <c r="E22" s="11" t="str">
        <f t="shared" si="0"/>
        <v/>
      </c>
      <c r="F22" s="10">
        <v>0.999</v>
      </c>
      <c r="G22" s="10">
        <v>0.20327999999999999</v>
      </c>
      <c r="H22" s="11">
        <f t="shared" si="1"/>
        <v>-0.79651651651651656</v>
      </c>
      <c r="I22" s="10">
        <v>0.38371</v>
      </c>
      <c r="J22" s="11">
        <f t="shared" si="2"/>
        <v>-0.47022490943681428</v>
      </c>
      <c r="K22" s="10">
        <v>1.74613</v>
      </c>
      <c r="L22" s="10">
        <v>1.3805000000000001</v>
      </c>
      <c r="M22" s="11">
        <f t="shared" si="3"/>
        <v>-0.209394489528271</v>
      </c>
    </row>
    <row r="23" spans="1:13" x14ac:dyDescent="0.2">
      <c r="A23" s="9" t="s">
        <v>4</v>
      </c>
      <c r="B23" s="9" t="s">
        <v>28</v>
      </c>
      <c r="C23" s="10">
        <v>0</v>
      </c>
      <c r="D23" s="10">
        <v>838.74608000000001</v>
      </c>
      <c r="E23" s="11" t="str">
        <f t="shared" si="0"/>
        <v/>
      </c>
      <c r="F23" s="10">
        <v>5867.3138300000001</v>
      </c>
      <c r="G23" s="10">
        <v>8709.6458899999998</v>
      </c>
      <c r="H23" s="11">
        <f t="shared" si="1"/>
        <v>0.48443498035965793</v>
      </c>
      <c r="I23" s="10">
        <v>10071.49548</v>
      </c>
      <c r="J23" s="11">
        <f t="shared" si="2"/>
        <v>-0.13521820991771916</v>
      </c>
      <c r="K23" s="10">
        <v>37201.129300000001</v>
      </c>
      <c r="L23" s="10">
        <v>46490.40105</v>
      </c>
      <c r="M23" s="11">
        <f t="shared" si="3"/>
        <v>0.2497040257861205</v>
      </c>
    </row>
    <row r="24" spans="1:13" x14ac:dyDescent="0.2">
      <c r="A24" s="9" t="s">
        <v>3</v>
      </c>
      <c r="B24" s="9" t="s">
        <v>28</v>
      </c>
      <c r="C24" s="10">
        <v>0</v>
      </c>
      <c r="D24" s="10">
        <v>0</v>
      </c>
      <c r="E24" s="11" t="str">
        <f t="shared" si="0"/>
        <v/>
      </c>
      <c r="F24" s="10">
        <v>7.5117099999999999</v>
      </c>
      <c r="G24" s="10">
        <v>7.4999999999999997E-2</v>
      </c>
      <c r="H24" s="11">
        <f t="shared" si="1"/>
        <v>-0.99001558899371778</v>
      </c>
      <c r="I24" s="10">
        <v>19.359919999999999</v>
      </c>
      <c r="J24" s="11">
        <f t="shared" si="2"/>
        <v>-0.9961260170496572</v>
      </c>
      <c r="K24" s="10">
        <v>940.43550000000005</v>
      </c>
      <c r="L24" s="10">
        <v>316.42700000000002</v>
      </c>
      <c r="M24" s="11">
        <f t="shared" si="3"/>
        <v>-0.66353141709346364</v>
      </c>
    </row>
    <row r="25" spans="1:13" x14ac:dyDescent="0.2">
      <c r="A25" s="9" t="s">
        <v>2</v>
      </c>
      <c r="B25" s="9" t="s">
        <v>28</v>
      </c>
      <c r="C25" s="10">
        <v>0</v>
      </c>
      <c r="D25" s="10">
        <v>78.291820000000001</v>
      </c>
      <c r="E25" s="11" t="str">
        <f t="shared" si="0"/>
        <v/>
      </c>
      <c r="F25" s="10">
        <v>1295.79556</v>
      </c>
      <c r="G25" s="10">
        <v>3228.4992999999999</v>
      </c>
      <c r="H25" s="11">
        <f t="shared" si="1"/>
        <v>1.4915190325239269</v>
      </c>
      <c r="I25" s="10">
        <v>4038.52034</v>
      </c>
      <c r="J25" s="11">
        <f t="shared" si="2"/>
        <v>-0.20057371804644675</v>
      </c>
      <c r="K25" s="10">
        <v>10167.96783</v>
      </c>
      <c r="L25" s="10">
        <v>16660.142619999999</v>
      </c>
      <c r="M25" s="11">
        <f t="shared" si="3"/>
        <v>0.63849285309943782</v>
      </c>
    </row>
    <row r="26" spans="1:13" x14ac:dyDescent="0.2">
      <c r="A26" s="9" t="s">
        <v>24</v>
      </c>
      <c r="B26" s="9" t="s">
        <v>28</v>
      </c>
      <c r="C26" s="10">
        <v>0</v>
      </c>
      <c r="D26" s="10">
        <v>0</v>
      </c>
      <c r="E26" s="11" t="str">
        <f t="shared" si="0"/>
        <v/>
      </c>
      <c r="F26" s="10">
        <v>11.55026</v>
      </c>
      <c r="G26" s="10">
        <v>26.98873</v>
      </c>
      <c r="H26" s="11">
        <f t="shared" si="1"/>
        <v>1.3366339805337715</v>
      </c>
      <c r="I26" s="10">
        <v>33.825800000000001</v>
      </c>
      <c r="J26" s="11">
        <f t="shared" si="2"/>
        <v>-0.20212589207054976</v>
      </c>
      <c r="K26" s="10">
        <v>167.95293000000001</v>
      </c>
      <c r="L26" s="10">
        <v>330.52485000000001</v>
      </c>
      <c r="M26" s="11">
        <f t="shared" si="3"/>
        <v>0.96796120198677094</v>
      </c>
    </row>
    <row r="27" spans="1:13" x14ac:dyDescent="0.2">
      <c r="A27" s="9" t="s">
        <v>1</v>
      </c>
      <c r="B27" s="9" t="s">
        <v>28</v>
      </c>
      <c r="C27" s="10">
        <v>0</v>
      </c>
      <c r="D27" s="10">
        <v>163.53395</v>
      </c>
      <c r="E27" s="11" t="str">
        <f t="shared" si="0"/>
        <v/>
      </c>
      <c r="F27" s="10">
        <v>876.03132000000005</v>
      </c>
      <c r="G27" s="10">
        <v>2649.2551199999998</v>
      </c>
      <c r="H27" s="11">
        <f t="shared" si="1"/>
        <v>2.0241557116930471</v>
      </c>
      <c r="I27" s="10">
        <v>2514.7406599999999</v>
      </c>
      <c r="J27" s="11">
        <f t="shared" si="2"/>
        <v>5.349039053593696E-2</v>
      </c>
      <c r="K27" s="10">
        <v>7911.6086800000003</v>
      </c>
      <c r="L27" s="10">
        <v>12091.74215</v>
      </c>
      <c r="M27" s="11">
        <f t="shared" si="3"/>
        <v>0.52835442690272183</v>
      </c>
    </row>
    <row r="28" spans="1:13" x14ac:dyDescent="0.2">
      <c r="A28" s="9" t="s">
        <v>27</v>
      </c>
      <c r="B28" s="9" t="s">
        <v>28</v>
      </c>
      <c r="C28" s="10">
        <v>0</v>
      </c>
      <c r="D28" s="10">
        <v>0</v>
      </c>
      <c r="E28" s="11" t="str">
        <f t="shared" si="0"/>
        <v/>
      </c>
      <c r="F28" s="10">
        <v>0</v>
      </c>
      <c r="G28" s="10">
        <v>50.335990000000002</v>
      </c>
      <c r="H28" s="11" t="str">
        <f t="shared" si="1"/>
        <v/>
      </c>
      <c r="I28" s="10">
        <v>37.832970000000003</v>
      </c>
      <c r="J28" s="11">
        <f t="shared" si="2"/>
        <v>0.33047947332710059</v>
      </c>
      <c r="K28" s="10">
        <v>10.526</v>
      </c>
      <c r="L28" s="10">
        <v>204.28276</v>
      </c>
      <c r="M28" s="11">
        <f t="shared" si="3"/>
        <v>18.407444423332699</v>
      </c>
    </row>
    <row r="29" spans="1:13" x14ac:dyDescent="0.2">
      <c r="A29" s="9" t="s">
        <v>22</v>
      </c>
      <c r="B29" s="9" t="s">
        <v>28</v>
      </c>
      <c r="C29" s="10">
        <v>449.68000999999998</v>
      </c>
      <c r="D29" s="10">
        <v>889.44817999999998</v>
      </c>
      <c r="E29" s="11">
        <f t="shared" si="0"/>
        <v>0.97795801507832203</v>
      </c>
      <c r="F29" s="10">
        <v>26615.602889999998</v>
      </c>
      <c r="G29" s="10">
        <v>31477.714479999999</v>
      </c>
      <c r="H29" s="11">
        <f t="shared" si="1"/>
        <v>0.18267899510278585</v>
      </c>
      <c r="I29" s="10">
        <v>32827.653259999999</v>
      </c>
      <c r="J29" s="11">
        <f t="shared" si="2"/>
        <v>-4.112200068973193E-2</v>
      </c>
      <c r="K29" s="10">
        <v>170499.13013000001</v>
      </c>
      <c r="L29" s="10">
        <v>190795.58626000001</v>
      </c>
      <c r="M29" s="11">
        <f t="shared" si="3"/>
        <v>0.11904140575101252</v>
      </c>
    </row>
    <row r="30" spans="1:13" x14ac:dyDescent="0.2">
      <c r="A30" s="9" t="s">
        <v>23</v>
      </c>
      <c r="B30" s="9" t="s">
        <v>28</v>
      </c>
      <c r="C30" s="10">
        <v>0</v>
      </c>
      <c r="D30" s="10">
        <v>0</v>
      </c>
      <c r="E30" s="11" t="str">
        <f t="shared" si="0"/>
        <v/>
      </c>
      <c r="F30" s="10">
        <v>1646.1358299999999</v>
      </c>
      <c r="G30" s="10">
        <v>1009.42318</v>
      </c>
      <c r="H30" s="11">
        <f t="shared" si="1"/>
        <v>-0.38679229161787942</v>
      </c>
      <c r="I30" s="10">
        <v>1466.1409900000001</v>
      </c>
      <c r="J30" s="11">
        <f t="shared" si="2"/>
        <v>-0.31151015701429918</v>
      </c>
      <c r="K30" s="10">
        <v>12989.76143</v>
      </c>
      <c r="L30" s="10">
        <v>8442.8076099999998</v>
      </c>
      <c r="M30" s="11">
        <f t="shared" si="3"/>
        <v>-0.35004136484745285</v>
      </c>
    </row>
    <row r="31" spans="1:13" s="2" customFormat="1" x14ac:dyDescent="0.2">
      <c r="A31" s="6" t="s">
        <v>0</v>
      </c>
      <c r="B31" s="6" t="s">
        <v>28</v>
      </c>
      <c r="C31" s="12">
        <v>449.68000999999998</v>
      </c>
      <c r="D31" s="12">
        <v>12442.91872</v>
      </c>
      <c r="E31" s="13">
        <f t="shared" si="0"/>
        <v>26.670606749897555</v>
      </c>
      <c r="F31" s="12">
        <v>165587.81958000001</v>
      </c>
      <c r="G31" s="12">
        <v>325693.22986999998</v>
      </c>
      <c r="H31" s="13">
        <f t="shared" si="1"/>
        <v>0.96689122844961828</v>
      </c>
      <c r="I31" s="12">
        <v>260332.55932</v>
      </c>
      <c r="J31" s="13">
        <f t="shared" si="2"/>
        <v>0.25106606227328965</v>
      </c>
      <c r="K31" s="12">
        <v>914823.45353000006</v>
      </c>
      <c r="L31" s="12">
        <v>1211157.6203600001</v>
      </c>
      <c r="M31" s="13">
        <f t="shared" si="3"/>
        <v>0.32392497775012741</v>
      </c>
    </row>
    <row r="33" spans="13:13" x14ac:dyDescent="0.2">
      <c r="M33" s="1" t="s">
        <v>37</v>
      </c>
    </row>
  </sheetData>
  <autoFilter ref="A3:M31"/>
  <mergeCells count="5">
    <mergeCell ref="A1:M1"/>
    <mergeCell ref="C2:E2"/>
    <mergeCell ref="F2:H2"/>
    <mergeCell ref="I2:J2"/>
    <mergeCell ref="K2:M2"/>
  </mergeCells>
  <conditionalFormatting sqref="E4:E31 H4:H31 J4:J31 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2021-06-02T09:05:01Z</dcterms:created>
  <dcterms:modified xsi:type="dcterms:W3CDTF">2021-11-15T08:32:06Z</dcterms:modified>
</cp:coreProperties>
</file>